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910" windowHeight="7500" activeTab="0"/>
  </bookViews>
  <sheets>
    <sheet name="Feuille de calcul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<sst xmlns="http://schemas.openxmlformats.org/spreadsheetml/2006/main" count="58" uniqueCount="58">
  <si>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Critères</t>
  </si>
  <si>
    <t>Facilement détectable</t>
  </si>
  <si>
    <t>Détectable</t>
  </si>
  <si>
    <t>Difficilement détectable</t>
  </si>
  <si>
    <t>Dispositif médical :</t>
  </si>
  <si>
    <t>Non détectable/Aucun signe avant-coureur</t>
  </si>
  <si>
    <t>Sercice Utilisateur :</t>
  </si>
  <si>
    <t>Usage en service de soin ou HAD à risque faible</t>
  </si>
  <si>
    <t>Usage en service de soin ou HAD à risque peu important</t>
  </si>
  <si>
    <t>Usage en service de soin ou HADà risque important</t>
  </si>
  <si>
    <t>Usage en service de soin ou HAD à risque élevé</t>
  </si>
  <si>
    <t>Gravité des pannes en cas d’arrêt du dispositif médical</t>
  </si>
  <si>
    <t>Classe CE du dispositif médical</t>
  </si>
  <si>
    <t>Totalement obsolète</t>
  </si>
  <si>
    <t>Derniere génération</t>
  </si>
  <si>
    <t>Vétusté du dispositif médical (fréquence d'usage, age, condition d'emploi)</t>
  </si>
  <si>
    <t>Fréquence d'apparition d'une défaillance du dispositif médical ou de son environnement technique</t>
  </si>
  <si>
    <t>Compatible avec un fonctionnement continu</t>
  </si>
  <si>
    <t>Génération actuelle</t>
  </si>
  <si>
    <t>Génération vieillissante</t>
  </si>
  <si>
    <t>Plusieurs alternatives techniques envisageables</t>
  </si>
  <si>
    <t>Une alternative technique</t>
  </si>
  <si>
    <t xml:space="preserve">Inopérant en cas de défaut de l'environnement technique </t>
  </si>
  <si>
    <t>Répercussions légères  sur la qualité des soins</t>
  </si>
  <si>
    <t>Répercussions sur la sécurité des soins</t>
  </si>
  <si>
    <t>Répercussions graves sur la continuité des soins</t>
  </si>
  <si>
    <t>Equipement neuf</t>
  </si>
  <si>
    <t>Equipement mature</t>
  </si>
  <si>
    <t xml:space="preserve">Défaillance exeptionnelle </t>
  </si>
  <si>
    <t xml:space="preserve">Défaillance rare </t>
  </si>
  <si>
    <t>Défaillance occasionnelle</t>
  </si>
  <si>
    <t>Défaillance fréquente</t>
  </si>
  <si>
    <t>Détectabilité de la panne du dispositif médical, ou de son environnement technique</t>
  </si>
  <si>
    <t>Délai de la maintenance du dispositif médical, ou de son environnement technique</t>
  </si>
  <si>
    <t>Délai court / dispositif de remplacement disponible</t>
  </si>
  <si>
    <t>Service après vente rapidement disponible</t>
  </si>
  <si>
    <t>Délai plus ou moins tolérable</t>
  </si>
  <si>
    <t>Délai trés long et absence de dispositif de remplacement</t>
  </si>
  <si>
    <t>Date :  </t>
  </si>
  <si>
    <t>Centre Hospitalier :  </t>
  </si>
  <si>
    <t>Signature :</t>
  </si>
  <si>
    <t>Usage fait du dispositif médical (compétence du personnel, dangerosité de l'acte médical, ergonomie d'utilisation...)</t>
  </si>
  <si>
    <r>
      <t xml:space="preserve">SERVICE BIOMEDICAL </t>
    </r>
    <r>
      <rPr>
        <b/>
        <sz val="11"/>
        <color indexed="8"/>
        <rFont val="Arial"/>
        <family val="2"/>
      </rPr>
      <t>(Estimation de l'impact du critère sur la criticité)</t>
    </r>
  </si>
  <si>
    <t>Criticité en exploitation:</t>
  </si>
  <si>
    <t>MACE : Méthode d'Analyse de la Criticité des dispositifs médicaux en Exploitation</t>
  </si>
  <si>
    <t>Sevice Biomédical :</t>
  </si>
  <si>
    <t xml:space="preserve">Choix                                                                                                                               </t>
  </si>
  <si>
    <r>
      <t xml:space="preserve">SERVICE UTILISATEUR </t>
    </r>
    <r>
      <rPr>
        <b/>
        <sz val="11"/>
        <color indexed="8"/>
        <rFont val="Arial"/>
        <family val="2"/>
      </rPr>
      <t xml:space="preserve"> (Estimation de l'impact du critère sur la criticité)</t>
    </r>
  </si>
  <si>
    <t>Valeur technique (plus value ; vetusté fonctionnelle) du dispositif médical</t>
  </si>
  <si>
    <t>Dépendance du dispositif médical à un défaut de l'environnement technique</t>
  </si>
  <si>
    <t>Aucune répercussion</t>
  </si>
  <si>
    <t>I : faible degré de risque</t>
  </si>
  <si>
    <t>IIa : degré moyen de risque</t>
  </si>
  <si>
    <t>IIb : degré de risque élevé</t>
  </si>
  <si>
    <t>III : degré de risque très sérieux</t>
  </si>
  <si>
    <t>Equipement vétuste</t>
  </si>
  <si>
    <t>Equipement à renouveler / réformer</t>
  </si>
  <si>
    <t>Nom des participants :
Remarques 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</si>
</sst>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 mmmm\ 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sz val="8"/>
      <color indexed="21"/>
      <name val="Calibri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6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sz val="8"/>
      <color rgb="FF00B050"/>
      <name val="Calibri"/>
      <family val="2"/>
    </font>
    <font>
      <sz val="11"/>
      <color rgb="FF7030A0"/>
      <name val="Calibri"/>
      <family val="2"/>
    </font>
    <font>
      <sz val="11"/>
      <color theme="1"/>
      <name val="Arial"/>
      <family val="2"/>
    </font>
    <font>
      <sz val="7"/>
      <color theme="1"/>
      <name val="Arial"/>
      <family val="2"/>
    </font>
    <font>
      <b/>
      <sz val="14"/>
      <color theme="1"/>
      <name val="Calibri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>
        <color rgb="FFFFFFFF"/>
      </right>
      <top/>
      <bottom style="medium">
        <color rgb="FFFFFFFF"/>
      </bottom>
    </border>
    <border>
      <left/>
      <right style="medium">
        <color rgb="FFFFFFFF"/>
      </right>
      <top/>
      <bottom/>
    </border>
    <border>
      <left style="medium">
        <color rgb="FFFFFFFF"/>
      </left>
      <right style="medium">
        <color rgb="FFFFFFFF"/>
      </right>
      <top style="medium">
        <color rgb="FFFFFFFF"/>
      </top>
      <bottom/>
    </border>
    <border>
      <left style="medium">
        <color rgb="FFFFFFFF"/>
      </left>
      <right style="medium">
        <color rgb="FFFFFFFF"/>
      </right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FFFFFF"/>
      </left>
      <right style="thick">
        <color rgb="FFFFFFFF"/>
      </right>
      <top style="medium">
        <color rgb="FFFFFFFF"/>
      </top>
      <bottom/>
    </border>
    <border>
      <left style="medium">
        <color rgb="FFFFFFFF"/>
      </left>
      <right style="thick">
        <color rgb="FFFFFFFF"/>
      </right>
      <top/>
      <bottom style="medium">
        <color rgb="FFFFFFFF"/>
      </bottom>
    </border>
    <border>
      <left/>
      <right/>
      <top style="medium">
        <color rgb="FFFFFFFF"/>
      </top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rgb="FFFFFFFF"/>
      </left>
      <right style="thick">
        <color rgb="FFFFFFFF"/>
      </right>
      <top/>
      <bottom/>
    </border>
    <border>
      <left style="medium">
        <color rgb="FFFFFFFF"/>
      </left>
      <right style="thick">
        <color rgb="FFFFFFFF"/>
      </right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57">
    <xf numFmtId="0" fontId="0" fillId="0" borderId="0" xfId="0" applyFont="1" applyAlignment="1">
      <alignment/>
    </xf>
    <xf numFmtId="0" fontId="0" fillId="33" borderId="10" xfId="0" applyFill="1" applyBorder="1" applyAlignment="1">
      <alignment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0" fontId="50" fillId="0" borderId="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47" fillId="34" borderId="12" xfId="0" applyFont="1" applyFill="1" applyBorder="1" applyAlignment="1">
      <alignment horizontal="right" vertical="center" wrapText="1"/>
    </xf>
    <xf numFmtId="0" fontId="47" fillId="34" borderId="13" xfId="0" applyFont="1" applyFill="1" applyBorder="1" applyAlignment="1">
      <alignment horizontal="right" vertical="center" wrapText="1"/>
    </xf>
    <xf numFmtId="0" fontId="47" fillId="34" borderId="13" xfId="0" applyFont="1" applyFill="1" applyBorder="1" applyAlignment="1">
      <alignment vertical="center" wrapText="1"/>
    </xf>
    <xf numFmtId="164" fontId="2" fillId="35" borderId="14" xfId="0" applyNumberFormat="1" applyFont="1" applyFill="1" applyBorder="1" applyAlignment="1">
      <alignment vertical="center"/>
    </xf>
    <xf numFmtId="0" fontId="3" fillId="36" borderId="15" xfId="0" applyFont="1" applyFill="1" applyBorder="1" applyAlignment="1">
      <alignment horizontal="left" vertical="center"/>
    </xf>
    <xf numFmtId="0" fontId="3" fillId="36" borderId="14" xfId="0" applyFont="1" applyFill="1" applyBorder="1" applyAlignment="1">
      <alignment horizontal="left" vertical="center"/>
    </xf>
    <xf numFmtId="0" fontId="52" fillId="36" borderId="16" xfId="0" applyFont="1" applyFill="1" applyBorder="1" applyAlignment="1">
      <alignment/>
    </xf>
    <xf numFmtId="0" fontId="52" fillId="36" borderId="15" xfId="0" applyFont="1" applyFill="1" applyBorder="1" applyAlignment="1">
      <alignment horizontal="left" vertical="center"/>
    </xf>
    <xf numFmtId="0" fontId="52" fillId="36" borderId="15" xfId="0" applyFont="1" applyFill="1" applyBorder="1" applyAlignment="1">
      <alignment/>
    </xf>
    <xf numFmtId="164" fontId="3" fillId="36" borderId="14" xfId="0" applyNumberFormat="1" applyFont="1" applyFill="1" applyBorder="1" applyAlignment="1">
      <alignment vertical="center"/>
    </xf>
    <xf numFmtId="0" fontId="53" fillId="36" borderId="10" xfId="0" applyFont="1" applyFill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3" fillId="33" borderId="18" xfId="0" applyFont="1" applyFill="1" applyBorder="1" applyAlignment="1">
      <alignment horizontal="left" vertical="center"/>
    </xf>
    <xf numFmtId="164" fontId="2" fillId="33" borderId="18" xfId="0" applyNumberFormat="1" applyFont="1" applyFill="1" applyBorder="1" applyAlignment="1">
      <alignment vertical="center"/>
    </xf>
    <xf numFmtId="164" fontId="3" fillId="33" borderId="18" xfId="0" applyNumberFormat="1" applyFont="1" applyFill="1" applyBorder="1" applyAlignment="1">
      <alignment vertical="center"/>
    </xf>
    <xf numFmtId="0" fontId="49" fillId="33" borderId="11" xfId="0" applyFont="1" applyFill="1" applyBorder="1" applyAlignment="1">
      <alignment horizontal="right" vertical="center" wrapText="1"/>
    </xf>
    <xf numFmtId="43" fontId="0" fillId="0" borderId="0" xfId="47" applyFont="1" applyAlignment="1">
      <alignment/>
    </xf>
    <xf numFmtId="0" fontId="55" fillId="12" borderId="19" xfId="0" applyFont="1" applyFill="1" applyBorder="1" applyAlignment="1">
      <alignment horizontal="center" vertical="center" wrapText="1"/>
    </xf>
    <xf numFmtId="0" fontId="55" fillId="12" borderId="20" xfId="0" applyFont="1" applyFill="1" applyBorder="1" applyAlignment="1">
      <alignment horizontal="center" vertical="center" wrapText="1"/>
    </xf>
    <xf numFmtId="0" fontId="55" fillId="12" borderId="21" xfId="0" applyFont="1" applyFill="1" applyBorder="1" applyAlignment="1">
      <alignment horizontal="center" vertical="center" wrapText="1"/>
    </xf>
    <xf numFmtId="0" fontId="56" fillId="34" borderId="22" xfId="0" applyFont="1" applyFill="1" applyBorder="1" applyAlignment="1">
      <alignment horizontal="left" vertical="center" wrapText="1"/>
    </xf>
    <xf numFmtId="0" fontId="56" fillId="34" borderId="23" xfId="0" applyFont="1" applyFill="1" applyBorder="1" applyAlignment="1">
      <alignment horizontal="left" vertical="center" wrapText="1"/>
    </xf>
    <xf numFmtId="0" fontId="56" fillId="34" borderId="24" xfId="0" applyFont="1" applyFill="1" applyBorder="1" applyAlignment="1">
      <alignment horizontal="left" vertical="center" wrapText="1"/>
    </xf>
    <xf numFmtId="0" fontId="56" fillId="34" borderId="0" xfId="0" applyFont="1" applyFill="1" applyBorder="1" applyAlignment="1">
      <alignment horizontal="left" vertical="center" wrapText="1"/>
    </xf>
    <xf numFmtId="9" fontId="2" fillId="35" borderId="15" xfId="0" applyNumberFormat="1" applyFont="1" applyFill="1" applyBorder="1" applyAlignment="1">
      <alignment horizontal="left" vertical="center" indent="1"/>
    </xf>
    <xf numFmtId="0" fontId="2" fillId="35" borderId="15" xfId="0" applyFont="1" applyFill="1" applyBorder="1" applyAlignment="1">
      <alignment horizontal="left" vertical="center" indent="1"/>
    </xf>
    <xf numFmtId="0" fontId="0" fillId="0" borderId="14" xfId="0" applyBorder="1" applyAlignment="1">
      <alignment horizontal="center"/>
    </xf>
    <xf numFmtId="9" fontId="57" fillId="0" borderId="15" xfId="52" applyFont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47" fillId="34" borderId="12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55" fillId="13" borderId="19" xfId="0" applyFont="1" applyFill="1" applyBorder="1" applyAlignment="1">
      <alignment horizontal="center" vertical="center" wrapText="1"/>
    </xf>
    <xf numFmtId="0" fontId="55" fillId="13" borderId="20" xfId="0" applyFont="1" applyFill="1" applyBorder="1" applyAlignment="1">
      <alignment horizontal="center" vertical="center" wrapText="1"/>
    </xf>
    <xf numFmtId="0" fontId="55" fillId="13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15" xfId="0" applyBorder="1" applyAlignment="1">
      <alignment/>
    </xf>
    <xf numFmtId="0" fontId="56" fillId="34" borderId="28" xfId="0" applyFont="1" applyFill="1" applyBorder="1" applyAlignment="1">
      <alignment horizontal="left" vertical="center" wrapText="1"/>
    </xf>
    <xf numFmtId="0" fontId="56" fillId="34" borderId="29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B6" sqref="B6:E6"/>
    </sheetView>
  </sheetViews>
  <sheetFormatPr defaultColWidth="11.421875" defaultRowHeight="15" outlineLevelCol="1"/>
  <cols>
    <col min="1" max="1" width="29.7109375" style="0" customWidth="1"/>
    <col min="2" max="5" width="17.00390625" style="0" customWidth="1"/>
    <col min="6" max="6" width="11.421875" style="0" hidden="1" customWidth="1" outlineLevel="1"/>
    <col min="7" max="7" width="11.421875" style="0" customWidth="1" collapsed="1"/>
  </cols>
  <sheetData>
    <row r="1" spans="1:5" ht="16.5" customHeight="1">
      <c r="A1" s="15" t="s">
        <v>39</v>
      </c>
      <c r="B1" s="36"/>
      <c r="C1" s="36"/>
      <c r="D1" s="37"/>
      <c r="E1" s="37"/>
    </row>
    <row r="2" spans="1:5" ht="15.75" customHeight="1">
      <c r="A2" s="16" t="s">
        <v>38</v>
      </c>
      <c r="B2" s="14"/>
      <c r="C2" s="20" t="s">
        <v>40</v>
      </c>
      <c r="D2" s="38"/>
      <c r="E2" s="38"/>
    </row>
    <row r="3" spans="1:5" ht="15.75" customHeight="1" thickBot="1">
      <c r="A3" s="24"/>
      <c r="B3" s="25"/>
      <c r="C3" s="26"/>
      <c r="D3" s="23"/>
      <c r="E3" s="23"/>
    </row>
    <row r="4" spans="1:5" ht="19.5" thickBot="1">
      <c r="A4" s="41" t="s">
        <v>44</v>
      </c>
      <c r="B4" s="42"/>
      <c r="C4" s="42"/>
      <c r="D4" s="42"/>
      <c r="E4" s="43"/>
    </row>
    <row r="5" spans="1:5" ht="18.75">
      <c r="A5" s="22"/>
      <c r="B5" s="22"/>
      <c r="C5" s="22"/>
      <c r="D5" s="22"/>
      <c r="E5" s="22"/>
    </row>
    <row r="6" spans="1:5" ht="15">
      <c r="A6" s="17" t="s">
        <v>4</v>
      </c>
      <c r="B6" s="55"/>
      <c r="C6" s="55"/>
      <c r="D6" s="55"/>
      <c r="E6" s="56"/>
    </row>
    <row r="7" spans="1:5" ht="15" customHeight="1">
      <c r="A7" s="18" t="s">
        <v>43</v>
      </c>
      <c r="B7" s="39">
        <f>F35</f>
        <v>0.5185185185185185</v>
      </c>
      <c r="C7" s="39"/>
      <c r="D7" s="40" t="str">
        <f>IF(F35&lt;0.25,"Niveau de perception négligeable",IF(AND(F35&gt;=0.25,F35&lt;0.5),"Niveau de perception tolérable",IF(AND(F35&gt;=0.5,F35&lt;0.75),"Niveau de perception indésirable","Niveau de perception intolérable")))</f>
        <v>Niveau de perception indésirable</v>
      </c>
      <c r="E7" s="40"/>
    </row>
    <row r="8" ht="12" customHeight="1"/>
    <row r="9" spans="1:5" ht="15.75" customHeight="1">
      <c r="A9" s="19" t="s">
        <v>6</v>
      </c>
      <c r="B9" s="44"/>
      <c r="C9" s="44"/>
      <c r="D9" s="44"/>
      <c r="E9" s="44"/>
    </row>
    <row r="10" spans="1:5" ht="15" customHeight="1">
      <c r="A10" s="19" t="s">
        <v>45</v>
      </c>
      <c r="B10" s="44"/>
      <c r="C10" s="44"/>
      <c r="D10" s="44"/>
      <c r="E10" s="52"/>
    </row>
    <row r="11" spans="1:7" ht="27" customHeight="1" thickBot="1">
      <c r="A11" s="8"/>
      <c r="B11" s="9"/>
      <c r="C11" s="9"/>
      <c r="D11" s="9"/>
      <c r="E11" s="10"/>
      <c r="G11" s="3"/>
    </row>
    <row r="12" spans="1:7" ht="15.75" customHeight="1">
      <c r="A12" s="11" t="s">
        <v>46</v>
      </c>
      <c r="B12" s="45">
        <v>1</v>
      </c>
      <c r="C12" s="45">
        <v>2</v>
      </c>
      <c r="D12" s="45">
        <v>3</v>
      </c>
      <c r="E12" s="45">
        <v>4</v>
      </c>
      <c r="F12" s="4"/>
      <c r="G12" s="4"/>
    </row>
    <row r="13" spans="1:7" ht="3" customHeight="1" hidden="1">
      <c r="A13" s="12"/>
      <c r="B13" s="46"/>
      <c r="C13" s="46"/>
      <c r="D13" s="46"/>
      <c r="E13" s="46"/>
      <c r="F13" s="6">
        <v>1</v>
      </c>
      <c r="G13" s="5"/>
    </row>
    <row r="14" spans="1:7" ht="14.25" customHeight="1" thickBot="1">
      <c r="A14" s="13" t="s">
        <v>0</v>
      </c>
      <c r="B14" s="46"/>
      <c r="C14" s="46"/>
      <c r="D14" s="46"/>
      <c r="E14" s="46"/>
      <c r="F14" s="3"/>
      <c r="G14" s="6"/>
    </row>
    <row r="15" spans="1:6" ht="27" customHeight="1" thickBot="1">
      <c r="A15" s="47" t="s">
        <v>47</v>
      </c>
      <c r="B15" s="48"/>
      <c r="C15" s="48"/>
      <c r="D15" s="48"/>
      <c r="E15" s="49"/>
      <c r="F15" s="6"/>
    </row>
    <row r="16" spans="1:6" ht="27" customHeight="1" thickBot="1">
      <c r="A16" s="34" t="s">
        <v>41</v>
      </c>
      <c r="B16" s="21" t="s">
        <v>7</v>
      </c>
      <c r="C16" s="21" t="s">
        <v>8</v>
      </c>
      <c r="D16" s="21" t="s">
        <v>9</v>
      </c>
      <c r="E16" s="21" t="s">
        <v>10</v>
      </c>
      <c r="F16" s="6"/>
    </row>
    <row r="17" spans="1:6" ht="27" customHeight="1" thickBot="1">
      <c r="A17" s="35"/>
      <c r="B17" s="1"/>
      <c r="C17" s="1"/>
      <c r="D17" s="1"/>
      <c r="E17" s="1"/>
      <c r="F17" s="6">
        <v>4</v>
      </c>
    </row>
    <row r="18" spans="1:7" ht="27" customHeight="1" thickBot="1">
      <c r="A18" s="32" t="s">
        <v>48</v>
      </c>
      <c r="B18" s="21" t="s">
        <v>14</v>
      </c>
      <c r="C18" s="21" t="s">
        <v>18</v>
      </c>
      <c r="D18" s="21" t="s">
        <v>19</v>
      </c>
      <c r="E18" s="21" t="s">
        <v>13</v>
      </c>
      <c r="F18" s="2"/>
      <c r="G18" s="6"/>
    </row>
    <row r="19" spans="1:6" ht="27" customHeight="1" thickBot="1">
      <c r="A19" s="33"/>
      <c r="B19" s="1"/>
      <c r="C19" s="1"/>
      <c r="D19" s="1"/>
      <c r="E19" s="1"/>
      <c r="F19">
        <v>3</v>
      </c>
    </row>
    <row r="20" spans="1:5" ht="27" customHeight="1" thickBot="1">
      <c r="A20" s="32" t="s">
        <v>49</v>
      </c>
      <c r="B20" s="21" t="s">
        <v>17</v>
      </c>
      <c r="C20" s="21" t="s">
        <v>20</v>
      </c>
      <c r="D20" s="21" t="s">
        <v>21</v>
      </c>
      <c r="E20" s="21" t="s">
        <v>22</v>
      </c>
    </row>
    <row r="21" spans="1:6" ht="27" customHeight="1" thickBot="1">
      <c r="A21" s="33"/>
      <c r="B21" s="1"/>
      <c r="C21" s="1"/>
      <c r="D21" s="1"/>
      <c r="E21" s="1"/>
      <c r="F21" s="27">
        <v>2</v>
      </c>
    </row>
    <row r="22" spans="1:6" ht="27" customHeight="1" thickBot="1">
      <c r="A22" s="32" t="s">
        <v>11</v>
      </c>
      <c r="B22" s="21" t="s">
        <v>50</v>
      </c>
      <c r="C22" s="21" t="s">
        <v>23</v>
      </c>
      <c r="D22" s="21" t="s">
        <v>24</v>
      </c>
      <c r="E22" s="21" t="s">
        <v>25</v>
      </c>
      <c r="F22" s="7"/>
    </row>
    <row r="23" spans="1:6" ht="27" customHeight="1" thickBot="1">
      <c r="A23" s="54"/>
      <c r="B23" s="1"/>
      <c r="C23" s="1"/>
      <c r="D23" s="1"/>
      <c r="E23" s="1"/>
      <c r="F23">
        <v>4</v>
      </c>
    </row>
    <row r="24" spans="1:5" ht="27" customHeight="1" thickBot="1">
      <c r="A24" s="29" t="s">
        <v>42</v>
      </c>
      <c r="B24" s="30"/>
      <c r="C24" s="30"/>
      <c r="D24" s="30"/>
      <c r="E24" s="31"/>
    </row>
    <row r="25" spans="1:5" ht="27" customHeight="1" thickBot="1">
      <c r="A25" s="32" t="s">
        <v>12</v>
      </c>
      <c r="B25" s="21" t="s">
        <v>51</v>
      </c>
      <c r="C25" s="21" t="s">
        <v>52</v>
      </c>
      <c r="D25" s="21" t="s">
        <v>53</v>
      </c>
      <c r="E25" s="21" t="s">
        <v>54</v>
      </c>
    </row>
    <row r="26" spans="1:6" ht="27" customHeight="1" thickBot="1">
      <c r="A26" s="33"/>
      <c r="B26" s="1"/>
      <c r="C26" s="1"/>
      <c r="D26" s="1"/>
      <c r="E26" s="1"/>
      <c r="F26">
        <v>3</v>
      </c>
    </row>
    <row r="27" spans="1:5" ht="27" customHeight="1" thickBot="1">
      <c r="A27" s="32" t="s">
        <v>15</v>
      </c>
      <c r="B27" s="21" t="s">
        <v>26</v>
      </c>
      <c r="C27" s="21" t="s">
        <v>27</v>
      </c>
      <c r="D27" s="21" t="s">
        <v>55</v>
      </c>
      <c r="E27" s="21" t="s">
        <v>56</v>
      </c>
    </row>
    <row r="28" spans="1:6" ht="27" customHeight="1" thickBot="1">
      <c r="A28" s="33"/>
      <c r="B28" s="1"/>
      <c r="C28" s="1"/>
      <c r="D28" s="1"/>
      <c r="E28" s="1"/>
      <c r="F28">
        <v>2</v>
      </c>
    </row>
    <row r="29" spans="1:5" ht="27" customHeight="1" thickBot="1">
      <c r="A29" s="53" t="s">
        <v>16</v>
      </c>
      <c r="B29" s="21" t="s">
        <v>28</v>
      </c>
      <c r="C29" s="21" t="s">
        <v>29</v>
      </c>
      <c r="D29" s="21" t="s">
        <v>30</v>
      </c>
      <c r="E29" s="21" t="s">
        <v>31</v>
      </c>
    </row>
    <row r="30" spans="1:6" ht="27" customHeight="1" thickBot="1">
      <c r="A30" s="33"/>
      <c r="B30" s="1"/>
      <c r="C30" s="1"/>
      <c r="D30" s="1"/>
      <c r="E30" s="1"/>
      <c r="F30">
        <v>3</v>
      </c>
    </row>
    <row r="31" spans="1:5" ht="27" customHeight="1" thickBot="1">
      <c r="A31" s="34" t="s">
        <v>32</v>
      </c>
      <c r="B31" s="21" t="s">
        <v>1</v>
      </c>
      <c r="C31" s="21" t="s">
        <v>2</v>
      </c>
      <c r="D31" s="21" t="s">
        <v>3</v>
      </c>
      <c r="E31" s="21" t="s">
        <v>5</v>
      </c>
    </row>
    <row r="32" spans="1:6" ht="27" customHeight="1" thickBot="1">
      <c r="A32" s="35"/>
      <c r="B32" s="1"/>
      <c r="C32" s="1"/>
      <c r="D32" s="1"/>
      <c r="E32" s="1"/>
      <c r="F32">
        <v>1</v>
      </c>
    </row>
    <row r="33" spans="1:5" ht="27" customHeight="1" thickBot="1">
      <c r="A33" s="32" t="s">
        <v>33</v>
      </c>
      <c r="B33" s="21" t="s">
        <v>34</v>
      </c>
      <c r="C33" s="21" t="s">
        <v>35</v>
      </c>
      <c r="D33" s="21" t="s">
        <v>36</v>
      </c>
      <c r="E33" s="21" t="s">
        <v>37</v>
      </c>
    </row>
    <row r="34" spans="1:6" ht="27" customHeight="1" thickBot="1">
      <c r="A34" s="33"/>
      <c r="B34" s="1"/>
      <c r="C34" s="1"/>
      <c r="D34" s="1"/>
      <c r="E34" s="1"/>
      <c r="F34">
        <v>1</v>
      </c>
    </row>
    <row r="35" ht="15">
      <c r="F35" s="28">
        <f>((F17+F19+F21+F23+F26+F28+F30+F32+F34)-9)/27</f>
        <v>0.5185185185185185</v>
      </c>
    </row>
    <row r="36" spans="1:5" ht="15">
      <c r="A36" s="50" t="s">
        <v>57</v>
      </c>
      <c r="B36" s="51"/>
      <c r="C36" s="51"/>
      <c r="D36" s="51"/>
      <c r="E36" s="51"/>
    </row>
    <row r="37" spans="1:5" ht="27" customHeight="1">
      <c r="A37" s="51"/>
      <c r="B37" s="51"/>
      <c r="C37" s="51"/>
      <c r="D37" s="51"/>
      <c r="E37" s="51"/>
    </row>
    <row r="38" ht="27" customHeight="1"/>
  </sheetData>
  <sheetProtection/>
  <mergeCells count="24">
    <mergeCell ref="A31:A32"/>
    <mergeCell ref="A20:A21"/>
    <mergeCell ref="A22:A23"/>
    <mergeCell ref="A33:A34"/>
    <mergeCell ref="B6:E6"/>
    <mergeCell ref="B9:E9"/>
    <mergeCell ref="E12:E14"/>
    <mergeCell ref="A15:E15"/>
    <mergeCell ref="A36:E37"/>
    <mergeCell ref="B10:E10"/>
    <mergeCell ref="B12:B14"/>
    <mergeCell ref="C12:C14"/>
    <mergeCell ref="D12:D14"/>
    <mergeCell ref="A29:A30"/>
    <mergeCell ref="A24:E24"/>
    <mergeCell ref="A27:A28"/>
    <mergeCell ref="A16:A17"/>
    <mergeCell ref="A18:A19"/>
    <mergeCell ref="B1:E1"/>
    <mergeCell ref="D2:E2"/>
    <mergeCell ref="B7:C7"/>
    <mergeCell ref="D7:E7"/>
    <mergeCell ref="A25:A26"/>
    <mergeCell ref="A4:E4"/>
  </mergeCells>
  <conditionalFormatting sqref="D7:E7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2362204724409449" right="0.2362204724409449" top="0.15748031496062992" bottom="0.1968503937007874" header="0.31496062992125984" footer="0.3149606299212598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Jeanine</dc:creator>
  <cp:keywords/>
  <dc:description/>
  <cp:lastModifiedBy>darty</cp:lastModifiedBy>
  <cp:lastPrinted>2013-01-29T09:21:37Z</cp:lastPrinted>
  <dcterms:created xsi:type="dcterms:W3CDTF">2012-12-10T17:47:16Z</dcterms:created>
  <dcterms:modified xsi:type="dcterms:W3CDTF">2013-01-31T15:22:35Z</dcterms:modified>
  <cp:category/>
  <cp:version/>
  <cp:contentType/>
  <cp:contentStatus/>
</cp:coreProperties>
</file>