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Bruno\Desktop\"/>
    </mc:Choice>
  </mc:AlternateContent>
  <workbookProtection lockStructure="1"/>
  <bookViews>
    <workbookView xWindow="0" yWindow="0" windowWidth="24000" windowHeight="9600" activeTab="1"/>
  </bookViews>
  <sheets>
    <sheet name="Notice d'instruction " sheetId="4" r:id="rId1"/>
    <sheet name="Questionnaire à remplir" sheetId="1" r:id="rId2"/>
    <sheet name="Feuil2" sheetId="2" state="hidden" r:id="rId3"/>
    <sheet name="Résultat de l'autodiagnostic" sheetId="3" r:id="rId4"/>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5" i="1" l="1"/>
  <c r="E4" i="1"/>
  <c r="E6" i="1"/>
  <c r="E7" i="1"/>
  <c r="E8" i="1"/>
  <c r="E9" i="1"/>
  <c r="E10"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67" i="1"/>
  <c r="E52" i="1"/>
  <c r="E53" i="1"/>
  <c r="E54" i="1"/>
  <c r="E55" i="1"/>
  <c r="E56" i="1"/>
  <c r="E57" i="1"/>
  <c r="E58" i="1"/>
  <c r="E59" i="1"/>
  <c r="E60" i="1"/>
  <c r="E61" i="1"/>
  <c r="E62" i="1"/>
  <c r="E63" i="1"/>
  <c r="E64" i="1"/>
  <c r="E65" i="1"/>
  <c r="E66" i="1"/>
  <c r="E51" i="1"/>
  <c r="E43" i="1"/>
  <c r="E44" i="1"/>
  <c r="E45" i="1"/>
  <c r="E46" i="1"/>
  <c r="E47" i="1"/>
  <c r="E48" i="1"/>
  <c r="E49" i="1"/>
  <c r="E50" i="1"/>
  <c r="E42" i="1"/>
  <c r="E39" i="1"/>
  <c r="E40" i="1"/>
  <c r="E41" i="1"/>
  <c r="E38" i="1"/>
  <c r="E33" i="1"/>
  <c r="E32" i="1"/>
  <c r="E34" i="1"/>
  <c r="E35" i="1"/>
  <c r="E36" i="1"/>
  <c r="E37" i="1"/>
  <c r="E31" i="1"/>
  <c r="E29" i="1"/>
  <c r="E23" i="1"/>
  <c r="E24" i="1"/>
  <c r="E25" i="1"/>
  <c r="E26" i="1"/>
  <c r="E27" i="1"/>
  <c r="E28" i="1"/>
  <c r="E30" i="1"/>
  <c r="E22" i="1"/>
  <c r="E13" i="1"/>
  <c r="E14" i="1"/>
  <c r="E15" i="1"/>
  <c r="E16" i="1"/>
  <c r="E17" i="1"/>
  <c r="E18" i="1"/>
  <c r="E19" i="1"/>
  <c r="E20" i="1"/>
  <c r="E21" i="1"/>
  <c r="E12" i="1"/>
  <c r="E3" i="1"/>
</calcChain>
</file>

<file path=xl/sharedStrings.xml><?xml version="1.0" encoding="utf-8"?>
<sst xmlns="http://schemas.openxmlformats.org/spreadsheetml/2006/main" count="361" uniqueCount="246">
  <si>
    <t>Exigences essentielles Annexe I Directive 93/42/CE Modifiée dans l'Annexe II de la 2007/47/CE</t>
  </si>
  <si>
    <t>Exigences</t>
  </si>
  <si>
    <t>Exigences Générales</t>
  </si>
  <si>
    <t>Articles</t>
  </si>
  <si>
    <t>Votre Dispositif ne compromet pas l'etat clinique et la sécurité des utilisateurs lorsqu'il est utilisé dans les conditions prévues. Les risques liés à son utilisation sont identifiés comme acceptables comparé aux bienfaits qu'il procure, notamment en ce qui concerne les erreurs possibles d'utilisation.</t>
  </si>
  <si>
    <t>Annexe I - I.1.</t>
  </si>
  <si>
    <t>La technique choisie pour concevoir le dispositif, tient compte de "l'Etat de l'art". Le fabricant a retenu la technique qui vise à réduire au maximum les risques de sécurité inhérents à la conception et la fabrication. Il a pris des mesures appropriées concernant les risques qui ne peuvent être éliminés. Il informe les utilisateurs des risques résiduels</t>
  </si>
  <si>
    <t>Annexe I - I.2.</t>
  </si>
  <si>
    <t>Annexe I - I.3.</t>
  </si>
  <si>
    <t>Les contraintes subient par le dispositif dans des conditions normales d'utilisation ne peuvent pas l'altérer de façon à ce qu'il puisse compromettre la sécurité et l'etat clinique des utilisateurs</t>
  </si>
  <si>
    <t>Annexe I - I.4.</t>
  </si>
  <si>
    <t>Les conditions de stockage et de transport ne peuvent pas altérer les performances et la sécurité du dispositif</t>
  </si>
  <si>
    <t>Annexe I - I.5.</t>
  </si>
  <si>
    <t>Tout effet secondaire ou indésirable est anticipé et constitut un risque acceptable au regard des performances du produit</t>
  </si>
  <si>
    <t>Annexe I - I.6.</t>
  </si>
  <si>
    <t>La démonstration de la conformité aux exigences essentielles inclut une évaluation clinique conformément à l'Annexe X</t>
  </si>
  <si>
    <t>Annexe I - I.6 bis.</t>
  </si>
  <si>
    <t>Exigences relatives à la conception et la construction</t>
  </si>
  <si>
    <t>Propriétés chimiques, physiques et biologiques</t>
  </si>
  <si>
    <t>Annexe I - II.7.</t>
  </si>
  <si>
    <t>Annexe I - II.7.1</t>
  </si>
  <si>
    <t>La conception, la fabrication et le conditionnement du dispositif visent à minimiser les risques liés aux contaminants et résidus pour toute personne participant au transport, au stockage et à l'utilisation. Les tissus exposés, la durée et la fréquence d'exposition font l'objet d'une attention particulière.</t>
  </si>
  <si>
    <t>Annexe I - II.7.2</t>
  </si>
  <si>
    <t>Votre dispositif est utilisable en toute sécurité s'il est mis en contact avec les matériaux, gaz et substances présents dans son environement au cours d'une utilisation dans des conditions normales.</t>
  </si>
  <si>
    <t>Annexe I - II.7.3</t>
  </si>
  <si>
    <t>Annexe I - II.7.4</t>
  </si>
  <si>
    <t>Si votre dispositif incorpore une substance qui, si elle est utilisée séparement, est considérée comme un médicament selon l'Article 1e de la directive 2001/83/CE. L'utilité, la qualité et la sécurité en a été vérifiée selon la méthode décrite dans l'Annexe I de la directive 2001/83/CE.</t>
  </si>
  <si>
    <t>Annexe I - II.7.5</t>
  </si>
  <si>
    <t>Si votre dispositif est destiné à administrer des médicaments,  il est fabriqué et conçu de manière à être compatible avec le ou les médicaments concernés conformément aux dispositions et restrictions applicables à ceux-ci, et de manière à maintenir leurs performances d'origine.</t>
  </si>
  <si>
    <t>Le dispositif est conçu de manière à réduire au minimum les risques découlant des substances dégagées par le dispositif. Une attention particulière est accordée aux substances carcinogènes, mutagènes ou toxiques pour la reproduction, conformement à l'annexe I de la directive 67/548/CEE relative à la classification, l'emballage et l'étiquetage des substances dangereuses.</t>
  </si>
  <si>
    <t>Tout ou partie du dispositif  destiné à administrer, retirer, stocker ou faire transiter des médicaments, des liquides biologiques ou autre substances, est étiqueté sur l'emballage et/ou le dispositif lui-même s'il contient des phtalates de classe 1 ou 2.</t>
  </si>
  <si>
    <t>Si le dispositif est destiné au traitement d'enfants ou femmes enceints, le fabricant fournit une justification spécifique pour l'utilisation des substances décrites ci-dessus dans la documentation technique et la notice d'utilisation, en précisant le risque résiduel pour cette catégorie de patients et les mesures de précautions adaptées.</t>
  </si>
  <si>
    <t>Annexe I - II.7.6</t>
  </si>
  <si>
    <t>Le dispositif est conçu de manière à diminuer le risque de pénétration non intentionnelle de substance à l'intérieur de celui-ci, en tenant compte de l'environnement dans lequel il est destiné à être utilisé.</t>
  </si>
  <si>
    <t>Infection et contamination microbienne</t>
  </si>
  <si>
    <t>Annexe I - II.8.</t>
  </si>
  <si>
    <t>Les risques d'infection du patient et de contamination du dispositif ont été minimisés autant que possible lors de la conception.</t>
  </si>
  <si>
    <t>Annexe I - II.8.1</t>
  </si>
  <si>
    <t>Annexe I - II.8.2</t>
  </si>
  <si>
    <t>Annexe I - II.8.3</t>
  </si>
  <si>
    <t>Annexe I - II.8.4</t>
  </si>
  <si>
    <t>Annexe I - II.8.5</t>
  </si>
  <si>
    <t>Annexe I - II.8.6</t>
  </si>
  <si>
    <t>Annexe I - II.8.7</t>
  </si>
  <si>
    <t>Les tissus d'origine animale proviennent d'animaux qui ont été soumis à des contrôles vétérinaires et mesures de surveillances adaptées. Des organismes notifiés conservent les informations relatives à l'origine géographique des animaux.</t>
  </si>
  <si>
    <t>La transformation, la conservation et la manipulation des tissus et substances d'origine animale font l'objet de conditions de sécurité optimales et sont assurées par la mise en œuvre de méthodes validées d'élimination et d'inactivation virales au cours du processus de fabrication.</t>
  </si>
  <si>
    <t>Tout ou partie du dispositif destiné à être utilisé en état stérile est fabriqué, conçu, conditionné, stocké et transporté de manière à conserver cet etat jusqu'à l'utilisation. L'emballage utilisé pour le conditionnement n'est pas réutilisable.</t>
  </si>
  <si>
    <t>Les dispositifs délivrés en état stérile sont fabriqués et stérilisés selon la méthode appropriée et validée.</t>
  </si>
  <si>
    <t>Les dispositifs destinés à être stérilisés sont fabriqués dans des conditions satisfaisant aux contrôles appropriés (ex: contrôle de l'environnement)</t>
  </si>
  <si>
    <t xml:space="preserve">Les dispositifs non stériles sont emballés de manière à éviter leur contamination et l'emballage adapté aux méthodes de stérilisation si besoin est. </t>
  </si>
  <si>
    <t>L'emballage et/ou l'étiquetage des dispositifs permet la distinction des produits similaires mais vendus à la fois sous forme stérile et non stérile.</t>
  </si>
  <si>
    <t>Propriétés relatives à la fabrication et à l'environnement</t>
  </si>
  <si>
    <t>Annexe I - II.9.</t>
  </si>
  <si>
    <t>Annexe I - II.9.1</t>
  </si>
  <si>
    <t>Annexe I - II.9.2</t>
  </si>
  <si>
    <t>Annexe I - II.9.3</t>
  </si>
  <si>
    <t>Si le dispositif doit être utilisé en combinaison avec d'autres dispositifs, il ne porte pas atteinte aux performances de ces derniers. Toute restriction figure dans la notice d'instructions.</t>
  </si>
  <si>
    <t>Les risques de lésions, liés aux caractéristiques physiques, y compris au rapport volume/pression, aux caractéristiques dimensionnelles et ergonomiques ont été éliminés ou réduit au minimum.</t>
  </si>
  <si>
    <t>Les risques liés à des conditions d'environnement raisonnablement prévisibles, telles que: les champs magnétiques, les influences éléctriques externes, les décharges éléctrostatiques, la pression, la température ou les variations de pression et d'accélération, on été éliminés ou réduit à leur minimum.</t>
  </si>
  <si>
    <t>Les risques d'interférences réciproques avec d'autres dispositifs utilisés lors d'investigations ou pour le traitement administré, a été éliminé ou réduit à son minimum.</t>
  </si>
  <si>
    <t>Les risques découlant du vieillissement des matériaux utilisés, ou de la diminution de la précision d'un mécanisme de mesure ou de contrôle, lorsqu'un entretien ou un étalonnage n'est pas possible (dispositifs implantables), ont été éliminés ou réduits à leur minimum.</t>
  </si>
  <si>
    <t>Le dispositif est conçu et fabriqué de manière à réduire à un minimum les risques d'incendie et d'explosion en cas d'utilisation normale et en condition de premier défaut.</t>
  </si>
  <si>
    <t>Dispositifs ayant une fonction de mesurage</t>
  </si>
  <si>
    <t>Annexe I - II.10.</t>
  </si>
  <si>
    <t>Votre dispositif muni d'une fonction de mesurage est conçu et fabriqué de manière à ce que l'exactitude et la constance de mesurage soit suffisante au regard de sa destination. Vous avez renseigné ces limites d'exactitude.</t>
  </si>
  <si>
    <t>Annexe I - II.10.1</t>
  </si>
  <si>
    <t>Votre échelle de mesure, de contrôle et d'affichage est ergonimique et tient compte de la destination du dispositif.</t>
  </si>
  <si>
    <t>Annexe I - II.10.2</t>
  </si>
  <si>
    <t>Annexe I - II.10.3</t>
  </si>
  <si>
    <t>Les mesures du dispositif sont exprimées en unités légales en conformité de la directive 80/181/CEE (modifiée par la 89/617/CEE).</t>
  </si>
  <si>
    <t>Protection contre les rayonnements</t>
  </si>
  <si>
    <t>Annexe I - II.11.</t>
  </si>
  <si>
    <t>Annexe I - II.11.1</t>
  </si>
  <si>
    <t>Annexe I - II.11.3</t>
  </si>
  <si>
    <t>Annexe I - II.11.4</t>
  </si>
  <si>
    <t>Votre dispositif est conçu et fabriqué de façon à réduire à son minimum, l'exposition des patients, utilisateurs et autres personnes aux rayonnements qu'il émet selon ce qu'il est possible de faire, aux vus de sa destination et du but recherché.</t>
  </si>
  <si>
    <t>Si votre dispositif est destiné à émettre des doses dangereuses de rayonnements dans un but médical précis, l'utilisateur doit pouvoir contrôler les émissions. Les paramètres variables sont pertinents, reproductibles et assortis d'une marge de tolérance.</t>
  </si>
  <si>
    <t>Annexe I - II.11.2.1</t>
  </si>
  <si>
    <t>Annexe I - II.11.2.2</t>
  </si>
  <si>
    <t>Votre dispositif possède un indicateur sonore et/ou visuel signalant que l'émission des rayonnements est en cours.</t>
  </si>
  <si>
    <t>Votre dispositif est conçu et fabriqué de façon à réduire autant que possible l'exposition des patients, utilisateurs et autres personnes à l'émission de rayonnements non intentionnels, parasites ou diffus.</t>
  </si>
  <si>
    <t>Les instructions d'utilisation mentionnent: la nature des rayonnements émis, les moyens de protection des patients et utilisateurs, les risques inhérents à l'installation, et les façons d'éviter les erreurs de manipulation..</t>
  </si>
  <si>
    <t>Si votre dispositif est destiné à émettre des rayonnements ionisants, il est fabriqué de façon à pouvoir régler et contrôler (en fonction du but prévu et dans la mesure du possible): la quantité, la géométrie et la qualité des rayonnements émis.</t>
  </si>
  <si>
    <t>Annexe I - II.11.5.1</t>
  </si>
  <si>
    <t>Annexe I - II.11.5.2</t>
  </si>
  <si>
    <t>Annexe I - II.11.5.3</t>
  </si>
  <si>
    <t>Si votre dispositif est destiné au radiodiagnostic, il est conçu et fabriqué de façon à obtenir un resultat convenant au but médical tout en réduisant à son minimum, l'exposition aux rayonnements du patient et des utilisateurs.</t>
  </si>
  <si>
    <t>Si votre dispositif est destiné à la radiothérapie, il est conçu et fabriqué de façon à permettre une surveillance et un contrôle fiables: de la dose administrée, du type et de l'énergie du faisceau et de la qualité des rayonnements.</t>
  </si>
  <si>
    <t>Exigences pour les dispositifs équipés ou raccordés à une source d'énergie</t>
  </si>
  <si>
    <t>Annexe I - II.12.</t>
  </si>
  <si>
    <t>Les matériaux utilisés dans la fabrication du dispositif ne sont pas inflammables. Ils ne présentent pas de toxicité pour les tissus et les cellules biologiques et sont compatibles avec les liquides corporels. Une attention a été porté aux recherches biophysiques ou de modélisation dont la validité a été préalablement démontrée.</t>
  </si>
  <si>
    <t>Si votre dispositif comporte des systèmes électroniques programmables, il est conçu de façon à assurer la répétabilité, la fiabilité et les performances de ces systèmes conformement à l'utilisation prévue. Un moyen pour supprimer les risques liés à une situation de premier défaut a été prévu.</t>
  </si>
  <si>
    <t>Annexe I - II.12.1</t>
  </si>
  <si>
    <t>Annexe I - II.12.1 bis</t>
  </si>
  <si>
    <t>Annexe I - II.12.2</t>
  </si>
  <si>
    <t>Annexe I - II.12.3</t>
  </si>
  <si>
    <t>Annexe I - II.12.4</t>
  </si>
  <si>
    <t>Annexe I - II.12.5</t>
  </si>
  <si>
    <t>Annexe I - II.12.6</t>
  </si>
  <si>
    <t>Si votre dispositif incorpore ou est lui-même un logiciel médical, le logiciel est validé sur la base de l'état de l'art en tenant compte des principes du cycle de développement ainsi que de gestion des risques, de validation et de vérification.</t>
  </si>
  <si>
    <t>Si votre dispositif incorpore une source d'énergie interne dont dépend la sécurité des patients, il est muni d'un moyen de vérification de l'etat de cette source.</t>
  </si>
  <si>
    <t>Si votre dispositif est raccordé à une source d'énergie externe dont dépend la sécurité des patients, il est muni d'un système d'alarme signalant toute défaillance de cette source.</t>
  </si>
  <si>
    <t>Si votre dispositif est destiné à surveiller un ou plusieurs paramètres cliniques d'un patient, il est muni de systèmes d'alarme appropriés permettant de prévenir l'utilisateur des situations pouvant entraîner la mort ou la dégradation grave de l'état de santé du patient.</t>
  </si>
  <si>
    <t>Votre dispositif est conçu et fabriqué de manière à réduire à un minimum, les risques de création de champs électromagnétiques pouvant affecter le fonctionnement d'autres équipements, placés dans l'envirronement habituel.</t>
  </si>
  <si>
    <t>Votre dispositif est conçu et fabriqué de manière à réduire à un minimum, les risques de chocs électriques accidentels dans des conditions normales d'utilisation, et en condition de premier défaut, lorsque le dispositif est correctement installé.</t>
  </si>
  <si>
    <t>Annexe I - II.12.7.1</t>
  </si>
  <si>
    <t>Annexe I - II.12.7.2</t>
  </si>
  <si>
    <t>Annexe I - II.12.7.3</t>
  </si>
  <si>
    <t>Annexe I - II.12.7.4</t>
  </si>
  <si>
    <t>Annexe I - II.12.7.5</t>
  </si>
  <si>
    <t>Votre dispositif est conçu et fabriqué de façon à protéger les utilisateurs des risques mécaniques liés, par exemple, à la resistance, à la stabilité et aux pièces mobiles.</t>
  </si>
  <si>
    <t>Votre dispositif est conçu et fabriqué de telle façon que les risques résultant des vibrations produites soient réduits au niveau le plus bas possible, compte tenu de l'état de l'art en la matière, sauf si les vibratons font partie des performances prévues.</t>
  </si>
  <si>
    <t>Votre dispositif est conçu et fabriqué de telle façon que les risques résultant des émissions sonores soient réduits au niveau le plus bas possible, compte tenu de l'état de l'art en la matière, sauf si émissions sonores font partie des performances prévues.</t>
  </si>
  <si>
    <t>Les moyens de connection de votre dispositif à des sources d'énergie électrique, gazeuse, hydraulique ou pneumatique, devant être manipulés par l'utilisateur, sont conçus et fabriqués de façon à réduire à un minimum tout risque possible.</t>
  </si>
  <si>
    <t>Les parties accessibles du dispositif, dans les conditions normales d'utilisation, n'atteignent pas des températures suceptibles de présenter un danger.</t>
  </si>
  <si>
    <t>Annexe I - II.12.8.1</t>
  </si>
  <si>
    <t>Annexe I - II.12.8.2</t>
  </si>
  <si>
    <t>Annexe I - II.12.9</t>
  </si>
  <si>
    <t>Si votre dispositif est destiné à fournir de l'énergie ou administrer des substances au patient, il est conçu et fabriqué de façon, que le débit soit réglable et maintenu avec une précision suffisante pour garantir la sécurité du patient et des utilisateurs.</t>
  </si>
  <si>
    <t>Si votre dispositif est destiné à fournir de l'énergie ou administrer des substances au patient, il est conçu et fabriqué de façon à signaler toute anomalie de débit pouvant présenter un danger. Il est muni de systèmes appropriés, empéchant, le dégagement accidentel d'énergie ou substance à des niveaux dangereux.</t>
  </si>
  <si>
    <t>La fonction des commandes et indicateurs sont clairement indiqués sur le dispositif. Les instructions ou paramètres, de fonctionnement ou de réglage sont visualisables et compréhensibles par l'utilisateur et le patient.</t>
  </si>
  <si>
    <t>Annexe I - II.13</t>
  </si>
  <si>
    <t>Votre dispositif est accompagné des informations nécessaires à une utilisation correcte en toute sécurité. Elles tiennent compte des connaissances des utilisateurs et permettent d'identifier le fabricant. Elles apparaîssent sur la notice d'instruction et, si cela est possible et approprié, sur le dispositif lui-même et/ou son emballage. (Pour les dispositifs de classe I et IIa en sont exempté s'il sont utilisables en toute sécurité en l'absence de telles instructions)</t>
  </si>
  <si>
    <t>Annexe I - II.13.1</t>
  </si>
  <si>
    <t>Annexe I - II.13.2</t>
  </si>
  <si>
    <t>Si les informations prennent la forme de symboles, ils sont conformes aux normes harmonisées. Si il n'existe aucune norme, les symboles et leurs couleurs sont décrits dans la documentation fournie avec le dispositif.</t>
  </si>
  <si>
    <t>Annexe I - II.13.3.a</t>
  </si>
  <si>
    <t>Annexe I - II.13.3.b</t>
  </si>
  <si>
    <t>Annexe I - II.13.3.c</t>
  </si>
  <si>
    <t>Annexe I - II.13.3.d</t>
  </si>
  <si>
    <t>Annexe I - II.13.3.e</t>
  </si>
  <si>
    <t>Annexe I - II.13.3.f</t>
  </si>
  <si>
    <t>Annexe I - II.13.3.g</t>
  </si>
  <si>
    <t>Annexe I - II.13.3.h</t>
  </si>
  <si>
    <t>Annexe I - II.13.3.i</t>
  </si>
  <si>
    <t>Annexe I - II.13.3.j</t>
  </si>
  <si>
    <t>Annexe I - II.13.3.k</t>
  </si>
  <si>
    <t>Annexe I - II.13.3.l</t>
  </si>
  <si>
    <t>Annexe I - II.13.3.m</t>
  </si>
  <si>
    <t>L'étiquetage comporte le nom ou raison sociale et l'adresse du fabricant. Si votre dispositif est importé dans la communauté pour y être distribué: l'étiquetage, le conditionnement extérieur ou la notice d'utilisation contiennent, le nom et l'adresse du mandataire lorsque le fabricant n'est pas établi dans la communauté.</t>
  </si>
  <si>
    <t>L'étiquetage comporte les indications nécessaires pour identifier le dispositif et le contenu de l'emballage en particulier pour les utilisateurs.</t>
  </si>
  <si>
    <t>L'étiquetage comporte si nécessaire, la mention "STERILE"</t>
  </si>
  <si>
    <t>L'étiquetage comporte le code du lot précédé de la mention "LOT" ou le numéro de série.</t>
  </si>
  <si>
    <t>L'étiquetage comporte si nécéssaire, la date jusqu'à laquelle le dispositif est utilisable en toute sécurité, exprimée par l'année et le mois.</t>
  </si>
  <si>
    <t>L'étiquetage comporte si nécessaire, une indication précisant que le dispositif est à usage unique. Cette mention est uniforme à celle utilisée dans l'ensemble de la communauté.</t>
  </si>
  <si>
    <t>L'étiquetage comporte s'il s'agit d'un dispositif destiné à des investigations clinique, la mention: "exclusivement pour investigations cliniques".</t>
  </si>
  <si>
    <t>L'étiquetage comporte si nécessaire, une indication précisant que le dispositif est fabriqué sur mesure: "dispositif sur mesure".</t>
  </si>
  <si>
    <t>L'étiquetage comporte les conditions particulières de stockage et de manutention.</t>
  </si>
  <si>
    <t>L'étiquetage comporte les instructions particulières d'utilisation.</t>
  </si>
  <si>
    <t>L'étiquetage comporte les mises en garde et précautions à prendre.</t>
  </si>
  <si>
    <t xml:space="preserve">L'étiquetage comporte si il s'agit d'un dispositif actif autre que ceux couverts par le point 13.3.e, l'année de fabrication. Elle peut être incluse dans le numéro de lot ou de série. </t>
  </si>
  <si>
    <t>L'étiquetage comporte si nécessaire, la méthode de stérilisation.</t>
  </si>
  <si>
    <t>Annexe I - II.13.4</t>
  </si>
  <si>
    <t>Annexe I - II.13.5</t>
  </si>
  <si>
    <t xml:space="preserve">L'étiquetage et la notice d'instruction mentionnent clairement la destination du dispositif, si elle n'est pas évidente pour l'utilisateur. </t>
  </si>
  <si>
    <t>Dans la mesure du possible, les dispositifs et composants détachables sont identifiés en termes de lots, de façon à permettre toute action destinée à détecter un risque potentiel lié aux dispositifs et composants détachables.</t>
  </si>
  <si>
    <t>Annexe I - II.13.6.a</t>
  </si>
  <si>
    <t>Annexe I - II.13.6.b</t>
  </si>
  <si>
    <t>Annexe I - II.13.6.c</t>
  </si>
  <si>
    <t>Annexe I - II.13.6.d</t>
  </si>
  <si>
    <t>Annexe I - II.13.6.e</t>
  </si>
  <si>
    <t>Annexe I - II.13.6.f</t>
  </si>
  <si>
    <t>Annexe I - II.13.6.g</t>
  </si>
  <si>
    <t>Annexe I - II.13.6.h</t>
  </si>
  <si>
    <t>Annexe I - II.13.6.i</t>
  </si>
  <si>
    <t>Annexe I - II.13.6.j</t>
  </si>
  <si>
    <t>Annexe I - II.13.6.k</t>
  </si>
  <si>
    <t>Annexe I - II.13.6.l</t>
  </si>
  <si>
    <t>Annexe I - II.13.6.m</t>
  </si>
  <si>
    <t>Annexe I - II.13.6.n</t>
  </si>
  <si>
    <t>Annexe I - II.13.6.o</t>
  </si>
  <si>
    <t>Annexe I - II.13.6.p</t>
  </si>
  <si>
    <t>Annexe I - II.13.6.q</t>
  </si>
  <si>
    <t>La notice d'instruction comporte les indications visées au point 13.3 à l'exception des points 13.3.d et 13.3.e.</t>
  </si>
  <si>
    <t>Votre dispositif est un dispositif médical. Sa conception, sa fabrication et son conditionnement sont réalisés de manière à ce qu'il puisse atteindre les performances qui lui ont été assignées par le fabricant, comme décrit dans l'article 1e, paragraphe 2 point a)</t>
  </si>
  <si>
    <t>La notice d'instruction comporte les performances visées au point: Annexe I - I.3. ainsi que tout effet indésirable.</t>
  </si>
  <si>
    <t>La notice d'instruction comporte, si ledispositif nécéssite d'être installé avec d'autres dispositifs ou équipements, les indications suffisantes pour obtenir une combinaison sûreet qu'il fonctionne conformément à sa destination.</t>
  </si>
  <si>
    <t>La notice d'instruction comporte les informations nécessaires pour vérifier si le dsipositif est installé et peut fonctionner correctement en toute sécurité. Aussi, les indications sur la nature et la fréquence des opérations d'entretien et d'étalonnage pour en assurer le fonctionnement et la sécurité.</t>
  </si>
  <si>
    <t>La notice d'instruction comporte, si nécessaire, les informations permettant d'éviter les risques liés à l'implantation du dispositif.</t>
  </si>
  <si>
    <t>La notice d'instruction comporte les informations relatives aux risques d'interférence réciproques liés à la présence du dispositif lors d'investigations ou de traitements spécifiques.</t>
  </si>
  <si>
    <t>La notice d'instruction comporte, s'il sagit d'un dispositif stérile, les consignes à suivre en cas d'endommagement de l'emballage assurant cet état stérile  et, le cas échéant, les méthodes appropriées de restérilisation.</t>
  </si>
  <si>
    <t xml:space="preserve">La notice d'instruction comporte si le dispositif est réutilisable, les informations relatives aux procédés appropriés pour pouvoir le réutiliser, y compris au nettoyage, à la désinfection, au conditionnement, à la restérilisation et au nombre possible de réutilisations. </t>
  </si>
  <si>
    <t>La notice d'instruction comporte, si le dispositif doit être stérilisé avant utilisation,  des instructions de nattoyage et de stérilisation qui lui permettent de continuer à satisfaire aux exigences de la section I.</t>
  </si>
  <si>
    <t>La notice d'instruction comporte, si le dispositif est à usage unique, des informations sur les caractéristiques et les facteurs techniques connus du fabricant et qui pourraient présenter un risque si le dispositif devait être réutilisé. Si conformément au point 13.1. aucune notice n'est nécéssaire, l'information est rendue disponible sur demande de l'utilisateur.</t>
  </si>
  <si>
    <t>La notice d'instruction comporte toute indication concernant tout traitement ou toute manipulation nécessaire avant utilisation du dispositif (ex: assemblage, stérilisation…).</t>
  </si>
  <si>
    <t>La notice d'instruction comporte, si le dispositif émet des rayonnements dans un but médical, des indications sur la nature, le type, l'intensité et la répartition du rayonnement.</t>
  </si>
  <si>
    <t>La notice d'instruction comporte des informations permettant au personnel médical de renseigner le patient sur les contre-indications et précautions à prendre, comprenant notamment: les précautions en cas de changement des performances du dispositif.</t>
  </si>
  <si>
    <t>La notice d'instruction comporte des informations permettant au personnel médical de renseigner le patient sur les contre-indications et précautions à prendre, comprenant notamment: les précautions sur l'exposition à des champs magnétiques, à des influences électriques externes, à des décharges électrostatiques, à la pression ou ses variations, à l'accélération, à des sources thermiques d'ignition, ...</t>
  </si>
  <si>
    <t>La notice d'instruction comporte des informations permettant au personnel médical de renseigner le patient sur les contre-indications et précautions à prendre, comprenant notamment: des informations suffisantes sur les médicaments et substances que le dispositif est destiné à administrer, y compris les restrictions dans leur choix.</t>
  </si>
  <si>
    <t>La notice d'instruction comporte des informations permettant au personnel médical de renseigner le patient sur les contre-indications et précautions à prendre, comprenant notamment: les précautions contre tout risque lié à l'élimination du dispositif.</t>
  </si>
  <si>
    <t>La notice d'instruction comporte des informations permettant au personnel médical de renseigner le patient sur les contre-indications et précautions à prendre, comprenant notamment: des informations suffisantes sur les médicaments ou substances dérivées du sang incorporées dans le dispositif conformément au point: Annexe I - II.7.4</t>
  </si>
  <si>
    <t>La notice d'instruction comporte des informations permettant au personnel médical de renseigner le patient sur les contre-indications et précautions à prendre, comprenant notamment: des information suffisantes sur le degré de précision pour les dispositifs de mesurage.</t>
  </si>
  <si>
    <t>La notice d'instruction comporte : la date de publication ou dernière révision de la notice d'utilisation.</t>
  </si>
  <si>
    <t xml:space="preserve">Plutôt FAUX </t>
  </si>
  <si>
    <t>Plutôt VRAI</t>
  </si>
  <si>
    <t xml:space="preserve">Case de réponse </t>
  </si>
  <si>
    <t>Non Applicable</t>
  </si>
  <si>
    <t>Observation(s)</t>
  </si>
  <si>
    <t>Notes (%)</t>
  </si>
  <si>
    <t>Note associée</t>
  </si>
  <si>
    <t>N/A</t>
  </si>
  <si>
    <t>Plutôt FAUX</t>
  </si>
  <si>
    <t xml:space="preserve">Note associée </t>
  </si>
  <si>
    <t>Informations fournies par le fabricant</t>
  </si>
  <si>
    <t>Exigences générales; Propriétés biologiques; Contamination microbienne; Propriétés pour la fabrication et à l'environnement; Dispositifs avec fonction de mesurage; Protection contre les rayonnements; Exigences pour Raccord à une source d'énergie</t>
  </si>
  <si>
    <t>%</t>
  </si>
  <si>
    <t>Chaque case de réponse est assortie d'un menu déroulant permettant la sélection de la réponse adéquate</t>
  </si>
  <si>
    <t xml:space="preserve">Les résultats de l'autodiagnostic est alors présenté sous la forme d'un graphique radar permettant de cibler l'axe ou les axes d'amélioration </t>
  </si>
  <si>
    <t xml:space="preserve">Axes d'amélioration </t>
  </si>
  <si>
    <t>Cet outil d'autodiagnostic permet de définir les exigences essentielles et de cibler les axes d'améliorations relatives à ces exigences</t>
  </si>
  <si>
    <r>
      <t>N</t>
    </r>
    <r>
      <rPr>
        <sz val="10"/>
        <rFont val="Arial"/>
        <family val="2"/>
      </rPr>
      <t xml:space="preserve">iveaux de </t>
    </r>
    <r>
      <rPr>
        <b/>
        <sz val="10"/>
        <rFont val="Arial"/>
        <family val="2"/>
      </rPr>
      <t>VÉRACITÉ</t>
    </r>
    <r>
      <rPr>
        <sz val="10"/>
        <rFont val="Arial"/>
        <family val="2"/>
      </rPr>
      <t xml:space="preserve"> quant à la </t>
    </r>
    <r>
      <rPr>
        <b/>
        <sz val="10"/>
        <rFont val="Arial"/>
        <family val="2"/>
      </rPr>
      <t>RÉALISATION</t>
    </r>
    <r>
      <rPr>
        <sz val="10"/>
        <rFont val="Arial"/>
        <family val="2"/>
      </rPr>
      <t xml:space="preserve"> 
des actions associées aux exigences</t>
    </r>
    <r>
      <rPr>
        <b/>
        <sz val="10"/>
        <rFont val="Arial"/>
        <family val="2"/>
      </rPr>
      <t xml:space="preserve"> </t>
    </r>
    <r>
      <rPr>
        <sz val="10"/>
        <rFont val="Arial"/>
        <family val="2"/>
      </rPr>
      <t>de la norme</t>
    </r>
  </si>
  <si>
    <r>
      <t>LIBELLÉS</t>
    </r>
    <r>
      <rPr>
        <sz val="10.5"/>
        <rFont val="Arial"/>
        <family val="2"/>
      </rPr>
      <t xml:space="preserve"> des niveaux de </t>
    </r>
    <r>
      <rPr>
        <b/>
        <sz val="10.5"/>
        <rFont val="Arial"/>
        <family val="2"/>
      </rPr>
      <t>CONFORMITÉ</t>
    </r>
    <r>
      <rPr>
        <sz val="10.5"/>
        <rFont val="Arial"/>
        <family val="2"/>
      </rPr>
      <t xml:space="preserve"> 
des </t>
    </r>
    <r>
      <rPr>
        <b/>
        <sz val="10.5"/>
        <rFont val="Arial"/>
        <family val="2"/>
      </rPr>
      <t>ARTICLES</t>
    </r>
    <r>
      <rPr>
        <sz val="10.5"/>
        <rFont val="Arial"/>
        <family val="2"/>
      </rPr>
      <t xml:space="preserve"> de la norme </t>
    </r>
  </si>
  <si>
    <r>
      <rPr>
        <sz val="10"/>
        <rFont val="Arial"/>
        <family val="2"/>
      </rPr>
      <t xml:space="preserve">Choix de 
</t>
    </r>
    <r>
      <rPr>
        <b/>
        <sz val="10"/>
        <rFont val="Arial"/>
        <family val="2"/>
      </rPr>
      <t>VÉRACITÉ</t>
    </r>
  </si>
  <si>
    <r>
      <t xml:space="preserve">Taux de 
</t>
    </r>
    <r>
      <rPr>
        <b/>
        <sz val="10"/>
        <rFont val="Arial"/>
        <family val="2"/>
      </rPr>
      <t>VÉRACITÉ</t>
    </r>
  </si>
  <si>
    <r>
      <rPr>
        <sz val="9"/>
        <rFont val="Arial"/>
        <family val="2"/>
      </rPr>
      <t xml:space="preserve">Taux moyen 
</t>
    </r>
    <r>
      <rPr>
        <b/>
        <sz val="9"/>
        <rFont val="Arial"/>
        <family val="2"/>
      </rPr>
      <t>Minimal</t>
    </r>
  </si>
  <si>
    <r>
      <t xml:space="preserve">Taux moyen
</t>
    </r>
    <r>
      <rPr>
        <b/>
        <sz val="9"/>
        <rFont val="Arial"/>
        <family val="2"/>
      </rPr>
      <t>Maximal</t>
    </r>
  </si>
  <si>
    <r>
      <t xml:space="preserve">Niveaux de </t>
    </r>
    <r>
      <rPr>
        <b/>
        <sz val="10.5"/>
        <rFont val="Arial"/>
        <family val="2"/>
      </rPr>
      <t>CONFORMITÉ</t>
    </r>
  </si>
  <si>
    <r>
      <t xml:space="preserve">Explicites 
</t>
    </r>
    <r>
      <rPr>
        <b/>
        <sz val="10.5"/>
        <rFont val="Arial"/>
        <family val="2"/>
      </rPr>
      <t>des niveaux de CONFORMITÉ</t>
    </r>
  </si>
  <si>
    <t>Faux</t>
  </si>
  <si>
    <t>Insuffisant</t>
  </si>
  <si>
    <t>Plutôt Faux</t>
  </si>
  <si>
    <t>Plutôt Vrai</t>
  </si>
  <si>
    <t>Convaincant</t>
  </si>
  <si>
    <t>Vrai</t>
  </si>
  <si>
    <t>Conforme</t>
  </si>
  <si>
    <r>
      <rPr>
        <b/>
        <u/>
        <sz val="9"/>
        <color theme="1"/>
        <rFont val="Calibri"/>
        <scheme val="minor"/>
      </rPr>
      <t>Notice d'utilisation de l'outil d'autodiagnostic relatif aux exigences essentielles:</t>
    </r>
    <r>
      <rPr>
        <b/>
        <u/>
        <sz val="16"/>
        <color theme="1"/>
        <rFont val="Calibri"/>
        <scheme val="minor"/>
      </rPr>
      <t xml:space="preserve"> </t>
    </r>
  </si>
  <si>
    <t xml:space="preserve">   Autodiagnostic selon les Exigences essentielles directive 93/42/CE</t>
  </si>
  <si>
    <t>Manuel d'emploi</t>
    <phoneticPr fontId="7" type="noConversion"/>
  </si>
  <si>
    <t>Échelles d'évaluation utilisées paramétrables</t>
    <phoneticPr fontId="7" type="noConversion"/>
  </si>
  <si>
    <t>Niveaux de VÉRACITÉ</t>
    <phoneticPr fontId="7" type="noConversion"/>
  </si>
  <si>
    <t>Informel</t>
    <phoneticPr fontId="7" type="noConversion"/>
  </si>
  <si>
    <t xml:space="preserve">Non Applicable </t>
  </si>
  <si>
    <t xml:space="preserve">Taux de conformité aux exigences essentielles </t>
  </si>
  <si>
    <r>
      <t>Niveau 1 : L'exigence essentielle</t>
    </r>
    <r>
      <rPr>
        <sz val="10"/>
        <color rgb="FFC00000"/>
        <rFont val="Arial"/>
        <family val="2"/>
      </rPr>
      <t xml:space="preserve"> </t>
    </r>
    <r>
      <rPr>
        <b/>
        <sz val="10"/>
        <color rgb="FFC00000"/>
        <rFont val="Arial"/>
        <family val="2"/>
      </rPr>
      <t>n'est pas respectée</t>
    </r>
    <r>
      <rPr>
        <b/>
        <sz val="10"/>
        <color rgb="FF002060"/>
        <rFont val="Arial"/>
        <family val="2"/>
      </rPr>
      <t xml:space="preserve"> </t>
    </r>
    <r>
      <rPr>
        <sz val="10"/>
        <color rgb="FF002060"/>
        <rFont val="Arial"/>
        <family val="2"/>
      </rPr>
      <t>ou alors de manière très aléatoire.</t>
    </r>
  </si>
  <si>
    <r>
      <t xml:space="preserve">Niveau 2 : L'exigence essentielle est </t>
    </r>
    <r>
      <rPr>
        <b/>
        <sz val="10"/>
        <color rgb="FFB00005"/>
        <rFont val="Arial"/>
      </rPr>
      <t xml:space="preserve">parfois respectée </t>
    </r>
    <r>
      <rPr>
        <sz val="10"/>
        <color rgb="FF002060"/>
        <rFont val="Arial"/>
        <family val="2"/>
      </rPr>
      <t xml:space="preserve">mais de manière </t>
    </r>
    <r>
      <rPr>
        <b/>
        <sz val="10"/>
        <color rgb="FFC00000"/>
        <rFont val="Arial"/>
        <family val="2"/>
      </rPr>
      <t>informelle.</t>
    </r>
  </si>
  <si>
    <r>
      <t xml:space="preserve">Si l'exigence est </t>
    </r>
    <r>
      <rPr>
        <b/>
        <sz val="10"/>
        <color rgb="FFB00005"/>
        <rFont val="Arial"/>
      </rPr>
      <t>non applicable</t>
    </r>
    <r>
      <rPr>
        <sz val="10"/>
        <color rgb="FF000000"/>
        <rFont val="Arial"/>
      </rPr>
      <t xml:space="preserve"> à votre dispositif médical</t>
    </r>
  </si>
  <si>
    <r>
      <t xml:space="preserve">Niveau 3 : L'exigence essentielle est </t>
    </r>
    <r>
      <rPr>
        <b/>
        <sz val="10"/>
        <color rgb="FFC00000"/>
        <rFont val="Arial"/>
        <family val="2"/>
      </rPr>
      <t>respectée</t>
    </r>
    <r>
      <rPr>
        <sz val="10"/>
        <color rgb="FF002060"/>
        <rFont val="Arial"/>
        <family val="2"/>
      </rPr>
      <t xml:space="preserve"> de manière</t>
    </r>
    <r>
      <rPr>
        <sz val="10"/>
        <color rgb="FFC00000"/>
        <rFont val="Arial"/>
        <family val="2"/>
      </rPr>
      <t xml:space="preserve"> </t>
    </r>
    <r>
      <rPr>
        <b/>
        <sz val="10"/>
        <color rgb="FFC00000"/>
        <rFont val="Arial"/>
        <family val="2"/>
      </rPr>
      <t>assez convaincante</t>
    </r>
    <r>
      <rPr>
        <sz val="10"/>
        <color rgb="FFC00000"/>
        <rFont val="Arial"/>
        <family val="2"/>
      </rPr>
      <t>.</t>
    </r>
  </si>
  <si>
    <r>
      <t>Niveau 4 : L'exigence essentielle</t>
    </r>
    <r>
      <rPr>
        <sz val="10"/>
        <color rgb="FFC00000"/>
        <rFont val="Arial"/>
        <family val="2"/>
      </rPr>
      <t xml:space="preserve"> est </t>
    </r>
    <r>
      <rPr>
        <b/>
        <sz val="10"/>
        <color rgb="FFC00000"/>
        <rFont val="Arial"/>
        <family val="2"/>
      </rPr>
      <t>totalement respectée</t>
    </r>
  </si>
  <si>
    <r>
      <t xml:space="preserve">Conformité de niveau 2 : Il est nécessaire de </t>
    </r>
    <r>
      <rPr>
        <b/>
        <sz val="10"/>
        <color rgb="FFC00000"/>
        <rFont val="Arial"/>
        <family val="2"/>
      </rPr>
      <t>prendre en compte</t>
    </r>
    <r>
      <rPr>
        <sz val="10"/>
        <rFont val="Arial"/>
        <family val="2"/>
      </rPr>
      <t xml:space="preserve"> cette exigence et </t>
    </r>
    <r>
      <rPr>
        <b/>
        <sz val="10"/>
        <color rgb="FFC00000"/>
        <rFont val="Arial"/>
        <family val="2"/>
      </rPr>
      <t>de corriger les non conformités</t>
    </r>
  </si>
  <si>
    <r>
      <t xml:space="preserve">Conformité de niveau 1 : Il est nécessaire de se </t>
    </r>
    <r>
      <rPr>
        <b/>
        <sz val="10"/>
        <color rgb="FFC00000"/>
        <rFont val="Arial"/>
        <family val="2"/>
      </rPr>
      <t>formaliser</t>
    </r>
    <r>
      <rPr>
        <sz val="10"/>
        <color rgb="FF002060"/>
        <rFont val="Arial"/>
        <family val="2"/>
      </rPr>
      <t xml:space="preserve"> à cette exigence</t>
    </r>
  </si>
  <si>
    <r>
      <t xml:space="preserve">Conformité de niveau 3 : Il est nécessaire </t>
    </r>
    <r>
      <rPr>
        <b/>
        <sz val="10"/>
        <color rgb="FFC00000"/>
        <rFont val="Arial"/>
        <family val="2"/>
      </rPr>
      <t>d'améliorer</t>
    </r>
    <r>
      <rPr>
        <sz val="10"/>
        <color rgb="FF002060"/>
        <rFont val="Arial"/>
        <family val="2"/>
      </rPr>
      <t xml:space="preserve"> </t>
    </r>
  </si>
  <si>
    <r>
      <t xml:space="preserve">Conformité de niveau 4 : </t>
    </r>
    <r>
      <rPr>
        <b/>
        <sz val="10"/>
        <color rgb="FFC00000"/>
        <rFont val="Arial"/>
        <family val="2"/>
      </rPr>
      <t>BRAVO</t>
    </r>
    <r>
      <rPr>
        <b/>
        <sz val="10"/>
        <color rgb="FF002060"/>
        <rFont val="Arial"/>
        <family val="2"/>
      </rPr>
      <t xml:space="preserve"> !</t>
    </r>
    <r>
      <rPr>
        <sz val="10"/>
        <color rgb="FF002060"/>
        <rFont val="Arial"/>
        <family val="2"/>
      </rPr>
      <t xml:space="preserve"> Maintenez le cap</t>
    </r>
  </si>
  <si>
    <t xml:space="preserve">Plan D'action </t>
  </si>
  <si>
    <r>
      <rPr>
        <b/>
        <u/>
        <sz val="6"/>
        <rFont val="Arial"/>
        <family val="2"/>
      </rPr>
      <t xml:space="preserve">
   </t>
    </r>
    <r>
      <rPr>
        <b/>
        <u/>
        <sz val="11"/>
        <rFont val="Arial"/>
        <family val="2"/>
      </rPr>
      <t xml:space="preserve">OBJECTIF:   </t>
    </r>
    <r>
      <rPr>
        <sz val="10"/>
        <rFont val="Arial"/>
        <family val="2"/>
      </rPr>
      <t xml:space="preserve">
</t>
    </r>
    <r>
      <rPr>
        <sz val="10.5"/>
        <rFont val="Arial"/>
        <family val="2"/>
      </rPr>
      <t xml:space="preserve">Cet outil permet aux différents utilisateurs et en particulier les responsables de la qualité d'un organisme d'évaluer la conformité de l'appareil médical selon les exigences essentielles de la directive 93/42/CE.
</t>
    </r>
    <r>
      <rPr>
        <sz val="10.5"/>
        <color rgb="FFC00000"/>
        <rFont val="Arial"/>
        <family val="2"/>
      </rPr>
      <t>(Cet outil n'est pas un outil de certifications.)</t>
    </r>
    <r>
      <rPr>
        <sz val="10.5"/>
        <rFont val="Arial"/>
        <family val="2"/>
      </rPr>
      <t xml:space="preserve">
</t>
    </r>
    <r>
      <rPr>
        <b/>
        <u/>
        <sz val="6"/>
        <rFont val="Arial"/>
        <family val="2"/>
      </rPr>
      <t xml:space="preserve">
   </t>
    </r>
    <r>
      <rPr>
        <b/>
        <u/>
        <sz val="10.5"/>
        <rFont val="Arial"/>
        <family val="2"/>
      </rPr>
      <t xml:space="preserve">PRESENTATION DES ELEMENTS:  </t>
    </r>
    <r>
      <rPr>
        <sz val="10.5"/>
        <rFont val="Arial"/>
        <family val="2"/>
      </rPr>
      <t xml:space="preserve">
D’une façon générale, de nombreux boutons d’action et un sommaire dynamique permettent de se rendre directement aux résultats qui intéressent ou par exemple de réinitialiser la grille. La grille se présente sous format Excel constitué de plusieurs onglets :
    -</t>
    </r>
    <r>
      <rPr>
        <b/>
        <sz val="10.5"/>
        <rFont val="Arial"/>
        <family val="2"/>
      </rPr>
      <t xml:space="preserve"> Le Questionnaire à remplir : </t>
    </r>
    <r>
      <rPr>
        <sz val="10.5"/>
        <rFont val="Arial"/>
        <family val="2"/>
      </rPr>
      <t xml:space="preserve">
         1. Chaque chapitre est en un onglet indépendant
         2. Il existe des commentaires des critères pour expliquer plus détaillé permettant les utilisateurs 
            de  mettre plus rapidement en situations réelles.
   - </t>
    </r>
    <r>
      <rPr>
        <b/>
        <sz val="10.5"/>
        <rFont val="Arial"/>
        <family val="2"/>
      </rPr>
      <t>Les résultats de l'autodiagnostic :</t>
    </r>
    <r>
      <rPr>
        <sz val="10.5"/>
        <rFont val="Arial"/>
        <family val="2"/>
      </rPr>
      <t xml:space="preserve">
             Taux de CONFORMITÉ sous forme radar</t>
    </r>
    <r>
      <rPr>
        <sz val="10.5"/>
        <rFont val="Arial"/>
        <family val="2"/>
      </rPr>
      <t xml:space="preserve">
   -</t>
    </r>
    <r>
      <rPr>
        <b/>
        <sz val="10.5"/>
        <rFont val="Arial"/>
        <family val="2"/>
      </rPr>
      <t xml:space="preserve"> La vision globale des résultats</t>
    </r>
    <r>
      <rPr>
        <sz val="10.5"/>
        <rFont val="Arial"/>
        <family val="2"/>
      </rPr>
      <t xml:space="preserve">
        1. Tous les résultats sont réunis sur ce onglet avec une cartographie globale
        2. Merci d'évaluer notre outil d'autodiagnostic
  </t>
    </r>
  </si>
  <si>
    <t>Seule la case d'observation peut être rempliede façon manuelle</t>
  </si>
  <si>
    <t xml:space="preserve">   A chaque réponse sélectionnée, une note est attribuée automatiquement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</si>
</sst>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0"/>
      <name val="Calibri"/>
      <scheme val="minor"/>
    </font>
    <font>
      <u/>
      <sz val="11"/>
      <color theme="10"/>
      <name val="Calibri"/>
      <family val="2"/>
      <scheme val="minor"/>
    </font>
    <font>
      <u/>
      <sz val="11"/>
      <color theme="11"/>
      <name val="Calibri"/>
      <family val="2"/>
      <scheme val="minor"/>
    </font>
    <font>
      <sz val="11"/>
      <color theme="1"/>
      <name val="Calibri"/>
      <family val="2"/>
      <scheme val="minor"/>
    </font>
    <font>
      <b/>
      <u/>
      <sz val="16"/>
      <color theme="1"/>
      <name val="Calibri"/>
      <scheme val="minor"/>
    </font>
    <font>
      <sz val="10"/>
      <name val="Arial"/>
      <family val="2"/>
    </font>
    <font>
      <sz val="8"/>
      <color indexed="9"/>
      <name val="Arial Narrow"/>
      <family val="2"/>
    </font>
    <font>
      <b/>
      <sz val="12"/>
      <name val="Arial"/>
      <family val="2"/>
    </font>
    <font>
      <b/>
      <sz val="10.5"/>
      <name val="Arial"/>
      <family val="2"/>
    </font>
    <font>
      <b/>
      <i/>
      <sz val="10"/>
      <color indexed="10"/>
      <name val="Arial"/>
      <family val="2"/>
    </font>
    <font>
      <b/>
      <u/>
      <sz val="6"/>
      <name val="Arial"/>
      <family val="2"/>
    </font>
    <font>
      <b/>
      <u/>
      <sz val="11"/>
      <name val="Arial"/>
      <family val="2"/>
    </font>
    <font>
      <sz val="10.5"/>
      <name val="Arial"/>
      <family val="2"/>
    </font>
    <font>
      <sz val="10.5"/>
      <color rgb="FFC00000"/>
      <name val="Arial"/>
      <family val="2"/>
    </font>
    <font>
      <b/>
      <u/>
      <sz val="10.5"/>
      <name val="Arial"/>
      <family val="2"/>
    </font>
    <font>
      <b/>
      <sz val="10"/>
      <name val="Arial"/>
      <family val="2"/>
    </font>
    <font>
      <b/>
      <sz val="9"/>
      <name val="Arial"/>
      <family val="2"/>
    </font>
    <font>
      <sz val="9"/>
      <name val="Arial"/>
      <family val="2"/>
    </font>
    <font>
      <sz val="10"/>
      <color rgb="FF002060"/>
      <name val="Arial"/>
      <family val="2"/>
    </font>
    <font>
      <sz val="10"/>
      <color rgb="FFC00000"/>
      <name val="Arial"/>
      <family val="2"/>
    </font>
    <font>
      <b/>
      <sz val="10"/>
      <color rgb="FFC00000"/>
      <name val="Arial"/>
      <family val="2"/>
    </font>
    <font>
      <b/>
      <sz val="10"/>
      <color rgb="FF002060"/>
      <name val="Arial"/>
      <family val="2"/>
    </font>
    <font>
      <b/>
      <sz val="10.5"/>
      <color rgb="FF002060"/>
      <name val="Arial"/>
      <family val="2"/>
    </font>
    <font>
      <sz val="8"/>
      <name val="Calibri"/>
      <family val="2"/>
      <scheme val="minor"/>
    </font>
    <font>
      <b/>
      <u/>
      <sz val="9"/>
      <color theme="1"/>
      <name val="Calibri"/>
      <scheme val="minor"/>
    </font>
    <font>
      <sz val="8"/>
      <color rgb="FF000000"/>
      <name val="Calibri"/>
      <scheme val="minor"/>
    </font>
    <font>
      <sz val="8"/>
      <color theme="1"/>
      <name val="Calibri"/>
      <scheme val="minor"/>
    </font>
    <font>
      <b/>
      <sz val="11"/>
      <color theme="0"/>
      <name val="Arial"/>
    </font>
    <font>
      <sz val="10"/>
      <color rgb="FF000000"/>
      <name val="Arial"/>
    </font>
    <font>
      <sz val="8"/>
      <color theme="0"/>
      <name val="Calibri"/>
      <scheme val="minor"/>
    </font>
    <font>
      <sz val="12"/>
      <color theme="0"/>
      <name val="Calibri"/>
      <family val="2"/>
      <scheme val="minor"/>
    </font>
    <font>
      <b/>
      <sz val="10"/>
      <color rgb="FFB00005"/>
      <name val="Arial"/>
    </font>
  </fonts>
  <fills count="1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indexed="9"/>
        <bgColor indexed="64"/>
      </patternFill>
    </fill>
    <fill>
      <patternFill patternType="solid">
        <fgColor theme="0"/>
        <bgColor indexed="8"/>
      </patternFill>
    </fill>
    <fill>
      <patternFill patternType="solid">
        <fgColor theme="4" tint="0.79998168889431442"/>
        <bgColor indexed="8"/>
      </patternFill>
    </fill>
    <fill>
      <patternFill patternType="solid">
        <fgColor rgb="FFFFFFC9"/>
        <bgColor indexed="8"/>
      </patternFill>
    </fill>
    <fill>
      <patternFill patternType="solid">
        <fgColor rgb="FFD9FFD9"/>
        <bgColor indexed="64"/>
      </patternFill>
    </fill>
    <fill>
      <patternFill patternType="solid">
        <fgColor rgb="FFEDEAF2"/>
        <bgColor indexed="64"/>
      </patternFill>
    </fill>
    <fill>
      <patternFill patternType="solid">
        <fgColor rgb="FF255FA6"/>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CCFFCC"/>
        <bgColor indexed="64"/>
      </patternFill>
    </fill>
  </fills>
  <borders count="37">
    <border>
      <left/>
      <right/>
      <top/>
      <bottom/>
      <diagonal/>
    </border>
    <border>
      <left/>
      <right/>
      <top style="thin">
        <color theme="2" tint="-9.9978637043366805E-2"/>
      </top>
      <bottom/>
      <diagonal/>
    </border>
    <border>
      <left style="thin">
        <color theme="2" tint="-9.9978637043366805E-2"/>
      </left>
      <right style="thin">
        <color theme="2" tint="-9.9978637043366805E-2"/>
      </right>
      <top style="thin">
        <color auto="1"/>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indexed="23"/>
      </right>
      <top style="medium">
        <color auto="1"/>
      </top>
      <bottom style="thin">
        <color indexed="23"/>
      </bottom>
      <diagonal/>
    </border>
    <border>
      <left style="thin">
        <color indexed="23"/>
      </left>
      <right style="thin">
        <color indexed="23"/>
      </right>
      <top style="medium">
        <color auto="1"/>
      </top>
      <bottom style="thin">
        <color indexed="23"/>
      </bottom>
      <diagonal/>
    </border>
    <border>
      <left style="thin">
        <color indexed="23"/>
      </left>
      <right style="medium">
        <color auto="1"/>
      </right>
      <top style="medium">
        <color auto="1"/>
      </top>
      <bottom style="thin">
        <color indexed="23"/>
      </bottom>
      <diagonal/>
    </border>
    <border>
      <left style="medium">
        <color auto="1"/>
      </left>
      <right/>
      <top style="medium">
        <color auto="1"/>
      </top>
      <bottom style="thin">
        <color indexed="23"/>
      </bottom>
      <diagonal/>
    </border>
    <border>
      <left/>
      <right/>
      <top style="medium">
        <color auto="1"/>
      </top>
      <bottom style="thin">
        <color indexed="23"/>
      </bottom>
      <diagonal/>
    </border>
    <border>
      <left/>
      <right style="medium">
        <color auto="1"/>
      </right>
      <top style="medium">
        <color auto="1"/>
      </top>
      <bottom style="thin">
        <color indexed="23"/>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diagonalUp="1">
      <left style="thin">
        <color indexed="23"/>
      </left>
      <right style="thin">
        <color indexed="23"/>
      </right>
      <top style="thin">
        <color indexed="23"/>
      </top>
      <bottom style="thin">
        <color indexed="23"/>
      </bottom>
      <diagonal style="thin">
        <color indexed="23"/>
      </diagonal>
    </border>
    <border diagonalUp="1">
      <left style="thin">
        <color indexed="23"/>
      </left>
      <right/>
      <top style="thin">
        <color indexed="23"/>
      </top>
      <bottom style="thin">
        <color indexed="23"/>
      </bottom>
      <diagonal style="thin">
        <color indexed="23"/>
      </diagonal>
    </border>
    <border diagonalUp="1">
      <left/>
      <right style="thin">
        <color indexed="23"/>
      </right>
      <top style="thin">
        <color indexed="23"/>
      </top>
      <bottom style="thin">
        <color indexed="23"/>
      </bottom>
      <diagonal style="thin">
        <color indexed="23"/>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right/>
      <top style="thin">
        <color auto="1"/>
      </top>
      <bottom/>
      <diagonal/>
    </border>
    <border>
      <left/>
      <right/>
      <top style="thin">
        <color auto="1"/>
      </top>
      <bottom style="thin">
        <color auto="1"/>
      </bottom>
      <diagonal/>
    </border>
  </borders>
  <cellStyleXfs count="4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9" fontId="4"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88">
    <xf numFmtId="0" fontId="0" fillId="0" borderId="0" xfId="0"/>
    <xf numFmtId="0" fontId="0" fillId="0" borderId="0" xfId="0" applyAlignment="1">
      <alignment wrapText="1"/>
    </xf>
    <xf numFmtId="0" fontId="0" fillId="0" borderId="1" xfId="0" applyBorder="1"/>
    <xf numFmtId="0" fontId="0" fillId="3" borderId="2" xfId="0" applyFill="1" applyBorder="1" applyAlignment="1"/>
    <xf numFmtId="0" fontId="0" fillId="0" borderId="0" xfId="0" applyAlignment="1">
      <alignment horizontal="center"/>
    </xf>
    <xf numFmtId="0" fontId="1" fillId="4" borderId="0" xfId="0" applyFont="1" applyFill="1" applyAlignment="1">
      <alignment horizontal="center"/>
    </xf>
    <xf numFmtId="0" fontId="0" fillId="0" borderId="0" xfId="0" applyAlignment="1">
      <alignment horizontal="center"/>
    </xf>
    <xf numFmtId="9" fontId="0" fillId="0" borderId="0" xfId="0" applyNumberFormat="1"/>
    <xf numFmtId="9" fontId="0" fillId="0" borderId="0" xfId="0" applyNumberFormat="1" applyAlignment="1">
      <alignment horizontal="right"/>
    </xf>
    <xf numFmtId="0" fontId="0" fillId="0" borderId="0" xfId="0" applyAlignment="1">
      <alignment horizontal="center" wrapText="1"/>
    </xf>
    <xf numFmtId="0" fontId="5" fillId="0" borderId="0" xfId="0" applyFont="1" applyAlignment="1">
      <alignment vertical="top"/>
    </xf>
    <xf numFmtId="0" fontId="8" fillId="8" borderId="0" xfId="18" applyFont="1" applyFill="1" applyBorder="1" applyAlignment="1">
      <alignment horizontal="left" vertical="center" indent="1"/>
    </xf>
    <xf numFmtId="0" fontId="10" fillId="8" borderId="0" xfId="18" applyFont="1" applyFill="1" applyBorder="1" applyAlignment="1">
      <alignment vertical="center"/>
    </xf>
    <xf numFmtId="0" fontId="6" fillId="7" borderId="0" xfId="18" applyFont="1" applyFill="1" applyBorder="1" applyAlignment="1">
      <alignment horizontal="left" vertical="top" wrapText="1"/>
    </xf>
    <xf numFmtId="0" fontId="16" fillId="10" borderId="18" xfId="18" applyFont="1" applyFill="1" applyBorder="1" applyAlignment="1">
      <alignment horizontal="center" vertical="center" wrapText="1"/>
    </xf>
    <xf numFmtId="49" fontId="23" fillId="6" borderId="18" xfId="18" quotePrefix="1" applyNumberFormat="1" applyFont="1" applyFill="1" applyBorder="1" applyAlignment="1" applyProtection="1">
      <alignment horizontal="center" vertical="center" wrapText="1"/>
      <protection locked="0"/>
    </xf>
    <xf numFmtId="0" fontId="26" fillId="0" borderId="0" xfId="0" applyFont="1" applyAlignment="1">
      <alignment horizontal="center" wrapText="1"/>
    </xf>
    <xf numFmtId="0" fontId="27" fillId="0" borderId="0" xfId="0" applyFont="1" applyAlignment="1">
      <alignment wrapText="1"/>
    </xf>
    <xf numFmtId="0" fontId="26" fillId="0" borderId="0" xfId="0" applyFont="1" applyAlignment="1">
      <alignment horizontal="center"/>
    </xf>
    <xf numFmtId="0" fontId="6" fillId="10" borderId="18" xfId="18" applyFont="1" applyFill="1" applyBorder="1" applyAlignment="1">
      <alignment horizontal="center" vertical="center" wrapText="1"/>
    </xf>
    <xf numFmtId="0" fontId="17" fillId="11" borderId="18" xfId="18" applyFont="1" applyFill="1" applyBorder="1" applyAlignment="1">
      <alignment horizontal="center" vertical="top" wrapText="1"/>
    </xf>
    <xf numFmtId="0" fontId="18" fillId="11" borderId="18" xfId="18" applyFont="1" applyFill="1" applyBorder="1" applyAlignment="1">
      <alignment horizontal="center" wrapText="1"/>
    </xf>
    <xf numFmtId="0" fontId="13" fillId="11" borderId="18" xfId="18" applyFont="1" applyFill="1" applyBorder="1" applyAlignment="1">
      <alignment horizontal="center" vertical="center" wrapText="1"/>
    </xf>
    <xf numFmtId="9" fontId="23" fillId="6" borderId="18" xfId="18" applyNumberFormat="1" applyFont="1" applyFill="1" applyBorder="1" applyAlignment="1" applyProtection="1">
      <alignment horizontal="center" vertical="center"/>
      <protection locked="0"/>
    </xf>
    <xf numFmtId="9" fontId="23" fillId="6" borderId="18" xfId="18" applyNumberFormat="1" applyFont="1" applyFill="1" applyBorder="1" applyAlignment="1" applyProtection="1">
      <alignment horizontal="left" vertical="top"/>
      <protection locked="0"/>
    </xf>
    <xf numFmtId="9" fontId="23" fillId="6" borderId="18" xfId="18" applyNumberFormat="1" applyFont="1" applyFill="1" applyBorder="1" applyAlignment="1" applyProtection="1">
      <alignment horizontal="right"/>
      <protection locked="0"/>
    </xf>
    <xf numFmtId="49" fontId="23" fillId="6" borderId="18" xfId="18" applyNumberFormat="1" applyFont="1" applyFill="1" applyBorder="1" applyAlignment="1" applyProtection="1">
      <alignment horizontal="center" vertical="center" wrapText="1"/>
      <protection locked="0"/>
    </xf>
    <xf numFmtId="0" fontId="4" fillId="0" borderId="18" xfId="0" applyFont="1" applyBorder="1"/>
    <xf numFmtId="0" fontId="4" fillId="0" borderId="21" xfId="0" applyFont="1" applyBorder="1"/>
    <xf numFmtId="0" fontId="27" fillId="5" borderId="0" xfId="0" applyFont="1" applyFill="1" applyAlignment="1">
      <alignment horizontal="center" vertical="center" wrapText="1"/>
    </xf>
    <xf numFmtId="0" fontId="27" fillId="2" borderId="3"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0" xfId="0" applyFont="1" applyFill="1" applyAlignment="1">
      <alignment horizontal="left" vertical="center" wrapText="1"/>
    </xf>
    <xf numFmtId="0" fontId="27" fillId="0" borderId="0" xfId="0" applyFont="1" applyAlignment="1">
      <alignment horizontal="center" vertical="center" wrapText="1"/>
    </xf>
    <xf numFmtId="0" fontId="27" fillId="13" borderId="27" xfId="0" applyFont="1" applyFill="1" applyBorder="1" applyAlignment="1">
      <alignment vertical="center" wrapText="1"/>
    </xf>
    <xf numFmtId="0" fontId="27" fillId="13" borderId="28" xfId="0" applyFont="1" applyFill="1" applyBorder="1" applyAlignment="1">
      <alignment vertical="center" wrapText="1"/>
    </xf>
    <xf numFmtId="0" fontId="27" fillId="2" borderId="33" xfId="0" applyFont="1" applyFill="1" applyBorder="1" applyAlignment="1">
      <alignment horizontal="center" vertical="center" wrapText="1"/>
    </xf>
    <xf numFmtId="0" fontId="27" fillId="13" borderId="29" xfId="0" applyFont="1" applyFill="1" applyBorder="1" applyAlignment="1">
      <alignment horizontal="center" vertical="center" wrapText="1"/>
    </xf>
    <xf numFmtId="0" fontId="27" fillId="13" borderId="31" xfId="0" applyFont="1" applyFill="1" applyBorder="1" applyAlignment="1">
      <alignment horizontal="center" vertical="center" wrapText="1"/>
    </xf>
    <xf numFmtId="0" fontId="27" fillId="3" borderId="34" xfId="0" applyFont="1" applyFill="1" applyBorder="1" applyAlignment="1">
      <alignment vertical="center" wrapText="1"/>
    </xf>
    <xf numFmtId="0" fontId="27" fillId="0" borderId="34" xfId="0" applyFont="1" applyBorder="1" applyAlignment="1">
      <alignment horizontal="center" vertical="center" wrapText="1"/>
    </xf>
    <xf numFmtId="0" fontId="27" fillId="14" borderId="27" xfId="0" applyFont="1" applyFill="1" applyBorder="1" applyAlignment="1">
      <alignment vertical="center" wrapText="1"/>
    </xf>
    <xf numFmtId="0" fontId="27" fillId="5" borderId="27" xfId="0" applyFont="1" applyFill="1" applyBorder="1" applyAlignment="1">
      <alignment vertical="center" wrapText="1"/>
    </xf>
    <xf numFmtId="0" fontId="27" fillId="5" borderId="27" xfId="0" applyFont="1" applyFill="1" applyBorder="1" applyAlignment="1">
      <alignment horizontal="left" vertical="center" wrapText="1"/>
    </xf>
    <xf numFmtId="0" fontId="27" fillId="14" borderId="35" xfId="0" applyFont="1" applyFill="1" applyBorder="1" applyAlignment="1">
      <alignment vertical="center" wrapText="1"/>
    </xf>
    <xf numFmtId="0" fontId="27" fillId="14" borderId="32" xfId="0" applyFont="1" applyFill="1" applyBorder="1" applyAlignment="1">
      <alignment vertical="center" wrapText="1"/>
    </xf>
    <xf numFmtId="0" fontId="27" fillId="14" borderId="29" xfId="0" applyFont="1" applyFill="1" applyBorder="1" applyAlignment="1">
      <alignment vertical="center" wrapText="1"/>
    </xf>
    <xf numFmtId="0" fontId="27" fillId="14" borderId="36" xfId="0" applyFont="1" applyFill="1" applyBorder="1" applyAlignment="1">
      <alignment vertical="center" wrapText="1"/>
    </xf>
    <xf numFmtId="0" fontId="27" fillId="14" borderId="30" xfId="0" applyFont="1" applyFill="1" applyBorder="1" applyAlignment="1">
      <alignment vertical="center" wrapText="1"/>
    </xf>
    <xf numFmtId="0" fontId="27" fillId="0" borderId="27" xfId="0" applyFont="1" applyBorder="1" applyAlignment="1" applyProtection="1">
      <alignment vertical="center" wrapText="1"/>
      <protection locked="0"/>
    </xf>
    <xf numFmtId="0" fontId="19" fillId="6" borderId="18" xfId="18" applyFont="1" applyFill="1" applyBorder="1" applyAlignment="1" applyProtection="1">
      <alignment horizontal="left" vertical="center" wrapText="1"/>
      <protection locked="0"/>
    </xf>
    <xf numFmtId="49" fontId="19" fillId="6" borderId="18" xfId="18" applyNumberFormat="1" applyFont="1" applyFill="1" applyBorder="1" applyAlignment="1" applyProtection="1">
      <alignment horizontal="left" vertical="center" wrapText="1"/>
      <protection locked="0"/>
    </xf>
    <xf numFmtId="0" fontId="29" fillId="0" borderId="20" xfId="0" applyFont="1" applyBorder="1" applyAlignment="1">
      <alignment horizontal="center" wrapText="1"/>
    </xf>
    <xf numFmtId="0" fontId="29" fillId="0" borderId="19" xfId="0" applyFont="1" applyBorder="1" applyAlignment="1">
      <alignment horizontal="center" wrapText="1"/>
    </xf>
    <xf numFmtId="0" fontId="4" fillId="0" borderId="22" xfId="0" applyFont="1" applyBorder="1" applyAlignment="1">
      <alignment horizontal="center"/>
    </xf>
    <xf numFmtId="0" fontId="4" fillId="0" borderId="23" xfId="0" applyFont="1" applyBorder="1" applyAlignment="1">
      <alignment horizontal="center"/>
    </xf>
    <xf numFmtId="0" fontId="6" fillId="9" borderId="4" xfId="18" applyFont="1" applyFill="1" applyBorder="1" applyAlignment="1">
      <alignment horizontal="left" vertical="top" wrapText="1"/>
    </xf>
    <xf numFmtId="0" fontId="6" fillId="9" borderId="5" xfId="18" applyFont="1" applyFill="1" applyBorder="1" applyAlignment="1">
      <alignment horizontal="left" vertical="top" wrapText="1"/>
    </xf>
    <xf numFmtId="0" fontId="6" fillId="9" borderId="6" xfId="18" applyFont="1" applyFill="1" applyBorder="1" applyAlignment="1">
      <alignment horizontal="left" vertical="top" wrapText="1"/>
    </xf>
    <xf numFmtId="0" fontId="6" fillId="9" borderId="7" xfId="18" applyFont="1" applyFill="1" applyBorder="1" applyAlignment="1">
      <alignment horizontal="left" vertical="top" wrapText="1"/>
    </xf>
    <xf numFmtId="0" fontId="6" fillId="9" borderId="0" xfId="18" applyFont="1" applyFill="1" applyBorder="1" applyAlignment="1">
      <alignment horizontal="left" vertical="top" wrapText="1"/>
    </xf>
    <xf numFmtId="0" fontId="6" fillId="9" borderId="8" xfId="18" applyFont="1" applyFill="1" applyBorder="1" applyAlignment="1">
      <alignment horizontal="left" vertical="top" wrapText="1"/>
    </xf>
    <xf numFmtId="0" fontId="6" fillId="9" borderId="9" xfId="18" applyFont="1" applyFill="1" applyBorder="1" applyAlignment="1">
      <alignment horizontal="left" vertical="top" wrapText="1"/>
    </xf>
    <xf numFmtId="0" fontId="6" fillId="9" borderId="10" xfId="18" applyFont="1" applyFill="1" applyBorder="1" applyAlignment="1">
      <alignment horizontal="left" vertical="top" wrapText="1"/>
    </xf>
    <xf numFmtId="0" fontId="6" fillId="9" borderId="11" xfId="18" applyFont="1" applyFill="1" applyBorder="1" applyAlignment="1">
      <alignment horizontal="left" vertical="top" wrapText="1"/>
    </xf>
    <xf numFmtId="0" fontId="16" fillId="10" borderId="12" xfId="18" applyFont="1" applyFill="1" applyBorder="1" applyAlignment="1">
      <alignment horizontal="center" vertical="center" wrapText="1"/>
    </xf>
    <xf numFmtId="0" fontId="6" fillId="10" borderId="13" xfId="18" applyFont="1" applyFill="1" applyBorder="1" applyAlignment="1">
      <alignment horizontal="center" vertical="center"/>
    </xf>
    <xf numFmtId="0" fontId="6" fillId="10" borderId="14" xfId="18" applyFont="1" applyFill="1" applyBorder="1" applyAlignment="1">
      <alignment horizontal="center" vertical="center"/>
    </xf>
    <xf numFmtId="0" fontId="9" fillId="11" borderId="15" xfId="18" applyFont="1" applyFill="1" applyBorder="1" applyAlignment="1">
      <alignment horizontal="center" vertical="center" wrapText="1"/>
    </xf>
    <xf numFmtId="0" fontId="9" fillId="11" borderId="16" xfId="18" applyFont="1" applyFill="1" applyBorder="1" applyAlignment="1">
      <alignment horizontal="center" vertical="center" wrapText="1"/>
    </xf>
    <xf numFmtId="0" fontId="9" fillId="11" borderId="17" xfId="18" applyFont="1" applyFill="1" applyBorder="1" applyAlignment="1">
      <alignment horizontal="center" vertical="center" wrapText="1"/>
    </xf>
    <xf numFmtId="0" fontId="28" fillId="12" borderId="0" xfId="18" applyFont="1" applyFill="1" applyBorder="1" applyAlignment="1">
      <alignment horizontal="center" vertical="center"/>
    </xf>
    <xf numFmtId="0" fontId="9" fillId="10" borderId="18" xfId="18" applyFont="1" applyFill="1" applyBorder="1" applyAlignment="1">
      <alignment horizontal="center" vertical="center" wrapText="1"/>
    </xf>
    <xf numFmtId="0" fontId="13" fillId="10" borderId="18" xfId="18" applyFont="1" applyFill="1" applyBorder="1" applyAlignment="1">
      <alignment horizontal="center" vertical="center" wrapText="1"/>
    </xf>
    <xf numFmtId="0" fontId="13" fillId="11" borderId="18" xfId="18" applyFont="1" applyFill="1" applyBorder="1" applyAlignment="1">
      <alignment horizontal="center" vertical="center" wrapText="1"/>
    </xf>
    <xf numFmtId="0" fontId="27" fillId="5" borderId="27" xfId="0" applyFont="1" applyFill="1" applyBorder="1" applyAlignment="1">
      <alignment horizontal="center" vertical="center" wrapText="1"/>
    </xf>
    <xf numFmtId="9" fontId="27" fillId="5" borderId="27" xfId="3" applyFont="1" applyFill="1" applyBorder="1" applyAlignment="1">
      <alignment horizontal="center" vertical="center" wrapText="1"/>
    </xf>
    <xf numFmtId="9" fontId="27" fillId="15" borderId="27" xfId="3" applyFont="1" applyFill="1" applyBorder="1" applyAlignment="1">
      <alignment horizontal="center" vertical="center" wrapText="1"/>
    </xf>
    <xf numFmtId="0" fontId="27" fillId="14" borderId="0" xfId="0" applyFont="1" applyFill="1" applyAlignment="1">
      <alignment horizontal="center" vertical="center" wrapText="1"/>
    </xf>
    <xf numFmtId="0" fontId="27" fillId="0" borderId="34" xfId="0" applyFont="1" applyBorder="1" applyAlignment="1">
      <alignment horizontal="center" vertical="center" wrapText="1"/>
    </xf>
    <xf numFmtId="9" fontId="27" fillId="14" borderId="27" xfId="0" applyNumberFormat="1" applyFont="1" applyFill="1" applyBorder="1" applyAlignment="1">
      <alignment horizontal="center" vertical="center" wrapText="1"/>
    </xf>
    <xf numFmtId="0" fontId="27" fillId="14" borderId="27" xfId="0" applyFont="1" applyFill="1" applyBorder="1" applyAlignment="1">
      <alignment horizontal="center" vertical="center" wrapText="1"/>
    </xf>
    <xf numFmtId="0" fontId="1" fillId="12" borderId="24" xfId="0" applyFont="1" applyFill="1" applyBorder="1" applyAlignment="1">
      <alignment horizontal="center" vertical="center" wrapText="1"/>
    </xf>
    <xf numFmtId="0" fontId="30" fillId="12" borderId="25" xfId="0" applyFont="1" applyFill="1" applyBorder="1" applyAlignment="1">
      <alignment horizontal="center" vertical="center" wrapText="1"/>
    </xf>
    <xf numFmtId="0" fontId="30" fillId="12" borderId="26" xfId="0" applyFont="1" applyFill="1" applyBorder="1" applyAlignment="1">
      <alignment horizontal="center" vertical="center" wrapText="1"/>
    </xf>
    <xf numFmtId="0" fontId="31" fillId="12" borderId="0" xfId="0" applyFont="1" applyFill="1" applyAlignment="1">
      <alignment horizontal="center" vertical="center"/>
    </xf>
    <xf numFmtId="0" fontId="0" fillId="0" borderId="0" xfId="0" applyAlignment="1">
      <alignment horizontal="center"/>
    </xf>
    <xf numFmtId="0" fontId="1" fillId="0" borderId="0" xfId="0" applyFont="1" applyAlignment="1">
      <alignment horizontal="center" wrapText="1"/>
    </xf>
  </cellXfs>
  <cellStyles count="45">
    <cellStyle name="Lien hypertexte" xfId="1"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visité" xfId="2"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Normal" xfId="0" builtinId="0"/>
    <cellStyle name="Normal 2" xfId="18"/>
    <cellStyle name="Pourcentage" xfId="3" builtinId="5"/>
  </cellStyles>
  <dxfs count="0"/>
  <tableStyles count="0" defaultTableStyle="TableStyleMedium2" defaultPivotStyle="PivotStyleLight16"/>
  <colors>
    <mruColors>
      <color rgb="FF043EFF"/>
      <color rgb="FF1A4081"/>
      <color rgb="FFFFFF99"/>
      <color rgb="FFFF6969"/>
      <color rgb="FFFF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fr-FR"/>
              <a:t>Autodiagnostic</a:t>
            </a:r>
            <a:r>
              <a:rPr lang="fr-FR" baseline="0"/>
              <a:t> relatif aux E</a:t>
            </a:r>
            <a:r>
              <a:rPr lang="fr-FR"/>
              <a:t>xigences essentielles Annexe I Directive 93/42/CE Modifiée dans l'Annexe II de la 2007/47/CE</a:t>
            </a:r>
          </a:p>
        </c:rich>
      </c:tx>
      <c:layout>
        <c:manualLayout>
          <c:xMode val="edge"/>
          <c:yMode val="edge"/>
          <c:x val="0.106983655274889"/>
          <c:y val="1.8348623853211E-2"/>
        </c:manualLayout>
      </c:layout>
      <c:overlay val="0"/>
    </c:title>
    <c:autoTitleDeleted val="0"/>
    <c:plotArea>
      <c:layout>
        <c:manualLayout>
          <c:layoutTarget val="inner"/>
          <c:xMode val="edge"/>
          <c:yMode val="edge"/>
          <c:x val="0.33575094694048413"/>
          <c:y val="0.18310334131320982"/>
          <c:w val="0.27542458378088819"/>
          <c:h val="0.71333862654016877"/>
        </c:manualLayout>
      </c:layout>
      <c:radarChart>
        <c:radarStyle val="filled"/>
        <c:varyColors val="0"/>
        <c:ser>
          <c:idx val="0"/>
          <c:order val="0"/>
          <c:tx>
            <c:v>Exigences essentielles Annexe I Directive 93/42/CE Modifiée dans l'Annexe II de la 2007/47/CE</c:v>
          </c:tx>
          <c:spPr>
            <a:solidFill>
              <a:srgbClr val="043EFF">
                <a:alpha val="61000"/>
              </a:srgbClr>
            </a:solidFill>
            <a:ln>
              <a:noFill/>
            </a:ln>
          </c:spPr>
          <c:cat>
            <c:strLit>
              <c:ptCount val="7"/>
              <c:pt idx="0">
                <c:v>_x0013_Exigences générales</c:v>
              </c:pt>
              <c:pt idx="1">
                <c:v>_x0017_ Propriétés biologiques</c:v>
              </c:pt>
              <c:pt idx="2">
                <c:v>_x001a_ Contamination microbienne</c:v>
              </c:pt>
              <c:pt idx="3">
                <c:v>4 Propriétés pour la fabrication et à l'environnement</c:v>
              </c:pt>
              <c:pt idx="4">
                <c:v>&amp; Dispositifs avec fonction de mesurage</c:v>
              </c:pt>
              <c:pt idx="5">
                <c:v># Protection contre les rayonnements</c:v>
              </c:pt>
              <c:pt idx="6">
                <c:v>. Exigences pour Raccord à une source d'énergie</c:v>
              </c:pt>
            </c:strLit>
          </c:cat>
          <c:val>
            <c:numRef>
              <c:f>('Questionnaire à remplir'!$E$3,'Questionnaire à remplir'!$E$12,'Questionnaire à remplir'!$E$22,'Questionnaire à remplir'!$E$31,'Questionnaire à remplir'!$E$38,'Questionnaire à remplir'!$E$42,'Questionnaire à remplir'!$E$51,'Questionnaire à remplir'!$E$67)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393-4161-A5DA-DB4B6D0DC12D}"/>
            </c:ext>
          </c:extLst>
        </c:ser>
        <c:dLbls>
          <c:showLegendKey val="0"/>
          <c:showVal val="0"/>
          <c:showCatName val="0"/>
          <c:showSerName val="0"/>
          <c:showPercent val="0"/>
          <c:showBubbleSize val="0"/>
        </c:dLbls>
        <c:axId val="-2135402808"/>
        <c:axId val="-2132591144"/>
      </c:radarChart>
      <c:catAx>
        <c:axId val="-2135402808"/>
        <c:scaling>
          <c:orientation val="minMax"/>
        </c:scaling>
        <c:delete val="0"/>
        <c:axPos val="b"/>
        <c:majorGridlines/>
        <c:numFmt formatCode="General" sourceLinked="1"/>
        <c:majorTickMark val="out"/>
        <c:minorTickMark val="none"/>
        <c:tickLblPos val="nextTo"/>
        <c:txPr>
          <a:bodyPr/>
          <a:lstStyle/>
          <a:p>
            <a:pPr>
              <a:defRPr sz="1800"/>
            </a:pPr>
            <a:endParaRPr lang="fr-FR"/>
          </a:p>
        </c:txPr>
        <c:crossAx val="-2132591144"/>
        <c:crosses val="autoZero"/>
        <c:auto val="1"/>
        <c:lblAlgn val="ctr"/>
        <c:lblOffset val="100"/>
        <c:noMultiLvlLbl val="0"/>
      </c:catAx>
      <c:valAx>
        <c:axId val="-2132591144"/>
        <c:scaling>
          <c:orientation val="minMax"/>
        </c:scaling>
        <c:delete val="0"/>
        <c:axPos val="l"/>
        <c:majorGridlines>
          <c:spPr>
            <a:ln>
              <a:solidFill>
                <a:schemeClr val="tx1"/>
              </a:solidFill>
            </a:ln>
          </c:spPr>
        </c:majorGridlines>
        <c:numFmt formatCode="0%" sourceLinked="1"/>
        <c:majorTickMark val="cross"/>
        <c:minorTickMark val="none"/>
        <c:tickLblPos val="nextTo"/>
        <c:spPr>
          <a:ln>
            <a:solidFill>
              <a:schemeClr val="tx1"/>
            </a:solidFill>
          </a:ln>
        </c:spPr>
        <c:crossAx val="-2135402808"/>
        <c:crosses val="autoZero"/>
        <c:crossBetween val="between"/>
      </c:valAx>
    </c:plotArea>
    <c:plotVisOnly val="1"/>
    <c:dispBlanksAs val="gap"/>
    <c:showDLblsOverMax val="0"/>
  </c:chart>
  <c:printSettings>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177799</xdr:rowOff>
    </xdr:from>
    <xdr:to>
      <xdr:col>3</xdr:col>
      <xdr:colOff>901700</xdr:colOff>
      <xdr:row>3</xdr:row>
      <xdr:rowOff>0</xdr:rowOff>
    </xdr:to>
    <xdr:pic>
      <xdr:nvPicPr>
        <xdr:cNvPr id="11" name="图片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59" t="8333" r="6126" b="11667"/>
        <a:stretch/>
      </xdr:blipFill>
      <xdr:spPr>
        <a:xfrm>
          <a:off x="76200" y="177799"/>
          <a:ext cx="1244600" cy="419101"/>
        </a:xfrm>
        <a:prstGeom prst="rect">
          <a:avLst/>
        </a:prstGeom>
      </xdr:spPr>
    </xdr:pic>
    <xdr:clientData/>
  </xdr:twoCellAnchor>
  <xdr:twoCellAnchor editAs="oneCell">
    <xdr:from>
      <xdr:col>5</xdr:col>
      <xdr:colOff>28576</xdr:colOff>
      <xdr:row>26</xdr:row>
      <xdr:rowOff>0</xdr:rowOff>
    </xdr:from>
    <xdr:to>
      <xdr:col>12</xdr:col>
      <xdr:colOff>28575</xdr:colOff>
      <xdr:row>32</xdr:row>
      <xdr:rowOff>179586</xdr:rowOff>
    </xdr:to>
    <xdr:pic>
      <xdr:nvPicPr>
        <xdr:cNvPr id="9" name="Image 8"/>
        <xdr:cNvPicPr>
          <a:picLocks noChangeAspect="1"/>
        </xdr:cNvPicPr>
      </xdr:nvPicPr>
      <xdr:blipFill>
        <a:blip xmlns:r="http://schemas.openxmlformats.org/officeDocument/2006/relationships" r:embed="rId2"/>
        <a:stretch>
          <a:fillRect/>
        </a:stretch>
      </xdr:blipFill>
      <xdr:spPr>
        <a:xfrm>
          <a:off x="4210051" y="12696825"/>
          <a:ext cx="4019549" cy="3103761"/>
        </a:xfrm>
        <a:prstGeom prst="rect">
          <a:avLst/>
        </a:prstGeom>
      </xdr:spPr>
    </xdr:pic>
    <xdr:clientData/>
  </xdr:twoCellAnchor>
  <xdr:twoCellAnchor editAs="oneCell">
    <xdr:from>
      <xdr:col>0</xdr:col>
      <xdr:colOff>0</xdr:colOff>
      <xdr:row>26</xdr:row>
      <xdr:rowOff>0</xdr:rowOff>
    </xdr:from>
    <xdr:to>
      <xdr:col>4</xdr:col>
      <xdr:colOff>0</xdr:colOff>
      <xdr:row>33</xdr:row>
      <xdr:rowOff>38100</xdr:rowOff>
    </xdr:to>
    <xdr:pic>
      <xdr:nvPicPr>
        <xdr:cNvPr id="2" name="Image 1" descr="Capture d’écran 2016-01-20 à 14.29.28.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2696825"/>
          <a:ext cx="3238500" cy="3295650"/>
        </a:xfrm>
        <a:prstGeom prst="rect">
          <a:avLst/>
        </a:prstGeom>
      </xdr:spPr>
    </xdr:pic>
    <xdr:clientData/>
  </xdr:twoCellAnchor>
  <xdr:twoCellAnchor>
    <xdr:from>
      <xdr:col>3</xdr:col>
      <xdr:colOff>2019300</xdr:colOff>
      <xdr:row>26</xdr:row>
      <xdr:rowOff>314325</xdr:rowOff>
    </xdr:from>
    <xdr:to>
      <xdr:col>4</xdr:col>
      <xdr:colOff>142875</xdr:colOff>
      <xdr:row>26</xdr:row>
      <xdr:rowOff>711200</xdr:rowOff>
    </xdr:to>
    <xdr:cxnSp macro="">
      <xdr:nvCxnSpPr>
        <xdr:cNvPr id="4" name="Connecteur droit avec flèche 3"/>
        <xdr:cNvCxnSpPr/>
      </xdr:nvCxnSpPr>
      <xdr:spPr>
        <a:xfrm flipV="1">
          <a:off x="2409825" y="13011150"/>
          <a:ext cx="971550" cy="396875"/>
        </a:xfrm>
        <a:prstGeom prst="straightConnector1">
          <a:avLst/>
        </a:prstGeom>
        <a:ln w="28575">
          <a:solidFill>
            <a:srgbClr val="043EFF"/>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2619375</xdr:colOff>
      <xdr:row>29</xdr:row>
      <xdr:rowOff>295275</xdr:rowOff>
    </xdr:from>
    <xdr:to>
      <xdr:col>4</xdr:col>
      <xdr:colOff>219075</xdr:colOff>
      <xdr:row>29</xdr:row>
      <xdr:rowOff>390526</xdr:rowOff>
    </xdr:to>
    <xdr:cxnSp macro="">
      <xdr:nvCxnSpPr>
        <xdr:cNvPr id="15" name="Connecteur droit avec flèche 14"/>
        <xdr:cNvCxnSpPr/>
      </xdr:nvCxnSpPr>
      <xdr:spPr>
        <a:xfrm>
          <a:off x="3009900" y="14525625"/>
          <a:ext cx="447675" cy="95251"/>
        </a:xfrm>
        <a:prstGeom prst="straightConnector1">
          <a:avLst/>
        </a:prstGeom>
        <a:ln w="28575">
          <a:solidFill>
            <a:srgbClr val="043EFF"/>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457200</xdr:colOff>
      <xdr:row>25</xdr:row>
      <xdr:rowOff>19052</xdr:rowOff>
    </xdr:from>
    <xdr:to>
      <xdr:col>10</xdr:col>
      <xdr:colOff>571501</xdr:colOff>
      <xdr:row>26</xdr:row>
      <xdr:rowOff>971550</xdr:rowOff>
    </xdr:to>
    <xdr:cxnSp macro="">
      <xdr:nvCxnSpPr>
        <xdr:cNvPr id="17" name="Connecteur droit avec flèche 16"/>
        <xdr:cNvCxnSpPr/>
      </xdr:nvCxnSpPr>
      <xdr:spPr>
        <a:xfrm flipV="1">
          <a:off x="6991350" y="12525377"/>
          <a:ext cx="114301" cy="1142998"/>
        </a:xfrm>
        <a:prstGeom prst="straightConnector1">
          <a:avLst/>
        </a:prstGeom>
        <a:ln w="28575">
          <a:solidFill>
            <a:srgbClr val="043EFF"/>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57150</xdr:colOff>
      <xdr:row>24</xdr:row>
      <xdr:rowOff>857250</xdr:rowOff>
    </xdr:from>
    <xdr:to>
      <xdr:col>11</xdr:col>
      <xdr:colOff>66676</xdr:colOff>
      <xdr:row>29</xdr:row>
      <xdr:rowOff>161925</xdr:rowOff>
    </xdr:to>
    <xdr:cxnSp macro="">
      <xdr:nvCxnSpPr>
        <xdr:cNvPr id="21" name="Connecteur droit avec flèche 20"/>
        <xdr:cNvCxnSpPr/>
      </xdr:nvCxnSpPr>
      <xdr:spPr>
        <a:xfrm flipV="1">
          <a:off x="7439025" y="12496800"/>
          <a:ext cx="9526" cy="1895475"/>
        </a:xfrm>
        <a:prstGeom prst="straightConnector1">
          <a:avLst/>
        </a:prstGeom>
        <a:ln w="28575">
          <a:solidFill>
            <a:srgbClr val="043EFF"/>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2171700</xdr:colOff>
      <xdr:row>32</xdr:row>
      <xdr:rowOff>25400</xdr:rowOff>
    </xdr:from>
    <xdr:to>
      <xdr:col>4</xdr:col>
      <xdr:colOff>104775</xdr:colOff>
      <xdr:row>34</xdr:row>
      <xdr:rowOff>381000</xdr:rowOff>
    </xdr:to>
    <xdr:cxnSp macro="">
      <xdr:nvCxnSpPr>
        <xdr:cNvPr id="24" name="Connecteur droit avec flèche 23"/>
        <xdr:cNvCxnSpPr/>
      </xdr:nvCxnSpPr>
      <xdr:spPr>
        <a:xfrm>
          <a:off x="2562225" y="15646400"/>
          <a:ext cx="781050" cy="736600"/>
        </a:xfrm>
        <a:prstGeom prst="straightConnector1">
          <a:avLst/>
        </a:prstGeom>
        <a:ln w="28575">
          <a:solidFill>
            <a:srgbClr val="043EFF"/>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0</xdr:row>
      <xdr:rowOff>101600</xdr:rowOff>
    </xdr:from>
    <xdr:to>
      <xdr:col>0</xdr:col>
      <xdr:colOff>1384300</xdr:colOff>
      <xdr:row>0</xdr:row>
      <xdr:rowOff>520701</xdr:rowOff>
    </xdr:to>
    <xdr:pic>
      <xdr:nvPicPr>
        <xdr:cNvPr id="2" name="图片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59" t="8333" r="6126" b="11667"/>
        <a:stretch/>
      </xdr:blipFill>
      <xdr:spPr>
        <a:xfrm>
          <a:off x="139700" y="101600"/>
          <a:ext cx="1244600" cy="4191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14816</xdr:colOff>
      <xdr:row>10</xdr:row>
      <xdr:rowOff>154517</xdr:rowOff>
    </xdr:from>
    <xdr:to>
      <xdr:col>1</xdr:col>
      <xdr:colOff>7829550</xdr:colOff>
      <xdr:row>48</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2489200</xdr:colOff>
      <xdr:row>16</xdr:row>
      <xdr:rowOff>76200</xdr:rowOff>
    </xdr:from>
    <xdr:to>
      <xdr:col>0</xdr:col>
      <xdr:colOff>6472767</xdr:colOff>
      <xdr:row>20</xdr:row>
      <xdr:rowOff>4233</xdr:rowOff>
    </xdr:to>
    <xdr:sp macro="" textlink="">
      <xdr:nvSpPr>
        <xdr:cNvPr id="3" name="ZoneTexte 2"/>
        <xdr:cNvSpPr txBox="1"/>
      </xdr:nvSpPr>
      <xdr:spPr>
        <a:xfrm>
          <a:off x="2489200" y="2921000"/>
          <a:ext cx="3983567" cy="639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800"/>
            <a:t>Informations fournies par le fabricant</a:t>
          </a:r>
        </a:p>
      </xdr:txBody>
    </xdr:sp>
    <xdr:clientData/>
  </xdr:twoCellAnchor>
  <xdr:twoCellAnchor editAs="oneCell">
    <xdr:from>
      <xdr:col>0</xdr:col>
      <xdr:colOff>368300</xdr:colOff>
      <xdr:row>3</xdr:row>
      <xdr:rowOff>63500</xdr:rowOff>
    </xdr:from>
    <xdr:to>
      <xdr:col>0</xdr:col>
      <xdr:colOff>1612900</xdr:colOff>
      <xdr:row>4</xdr:row>
      <xdr:rowOff>266701</xdr:rowOff>
    </xdr:to>
    <xdr:pic>
      <xdr:nvPicPr>
        <xdr:cNvPr id="6" name="图片 1"/>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159" t="8333" r="6126" b="11667"/>
        <a:stretch/>
      </xdr:blipFill>
      <xdr:spPr>
        <a:xfrm>
          <a:off x="368300" y="419100"/>
          <a:ext cx="1244600" cy="419101"/>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0.61815</cdr:x>
      <cdr:y>0.83824</cdr:y>
    </cdr:from>
    <cdr:to>
      <cdr:x>0.63402</cdr:x>
      <cdr:y>0.93137</cdr:y>
    </cdr:to>
    <cdr:sp macro="" textlink="">
      <cdr:nvSpPr>
        <cdr:cNvPr id="2" name="ZoneTexte 1"/>
        <cdr:cNvSpPr txBox="1"/>
      </cdr:nvSpPr>
      <cdr:spPr>
        <a:xfrm xmlns:a="http://schemas.openxmlformats.org/drawingml/2006/main">
          <a:off x="10553701" y="5791200"/>
          <a:ext cx="270934" cy="643466"/>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0.14264</cdr:x>
      <cdr:y>0.78287</cdr:y>
    </cdr:from>
    <cdr:to>
      <cdr:x>0.1679</cdr:x>
      <cdr:y>0.85321</cdr:y>
    </cdr:to>
    <cdr:sp macro="" textlink="">
      <cdr:nvSpPr>
        <cdr:cNvPr id="3" name="ZoneTexte 2"/>
        <cdr:cNvSpPr txBox="1"/>
      </cdr:nvSpPr>
      <cdr:spPr>
        <a:xfrm xmlns:a="http://schemas.openxmlformats.org/drawingml/2006/main">
          <a:off x="1219200" y="3251200"/>
          <a:ext cx="215900" cy="29210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0.14264</cdr:x>
      <cdr:y>0.78287</cdr:y>
    </cdr:from>
    <cdr:to>
      <cdr:x>0.1679</cdr:x>
      <cdr:y>0.85321</cdr:y>
    </cdr:to>
    <cdr:sp macro="" textlink="">
      <cdr:nvSpPr>
        <cdr:cNvPr id="5" name="ZoneTexte 2"/>
        <cdr:cNvSpPr txBox="1"/>
      </cdr:nvSpPr>
      <cdr:spPr>
        <a:xfrm xmlns:a="http://schemas.openxmlformats.org/drawingml/2006/main">
          <a:off x="1219200" y="3251200"/>
          <a:ext cx="215900" cy="29210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0.43402</cdr:x>
      <cdr:y>0.08286</cdr:y>
    </cdr:from>
    <cdr:to>
      <cdr:x>0.4464</cdr:x>
      <cdr:y>0.19326</cdr:y>
    </cdr:to>
    <cdr:sp macro="" textlink="">
      <cdr:nvSpPr>
        <cdr:cNvPr id="10" name="ZoneTexte 1"/>
        <cdr:cNvSpPr txBox="1"/>
      </cdr:nvSpPr>
      <cdr:spPr>
        <a:xfrm xmlns:a="http://schemas.openxmlformats.org/drawingml/2006/main">
          <a:off x="7080250" y="527050"/>
          <a:ext cx="201957" cy="702209"/>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0.57375</cdr:x>
      <cdr:y>0.22525</cdr:y>
    </cdr:from>
    <cdr:to>
      <cdr:x>0.73718</cdr:x>
      <cdr:y>0.3063</cdr:y>
    </cdr:to>
    <cdr:sp macro="" textlink="">
      <cdr:nvSpPr>
        <cdr:cNvPr id="12" name="ZoneTexte 1"/>
        <cdr:cNvSpPr txBox="1"/>
      </cdr:nvSpPr>
      <cdr:spPr>
        <a:xfrm xmlns:a="http://schemas.openxmlformats.org/drawingml/2006/main">
          <a:off x="9336566" y="1432697"/>
          <a:ext cx="2659528" cy="51553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800"/>
            <a:t>Propriétés biologiques</a:t>
          </a:r>
        </a:p>
      </cdr:txBody>
    </cdr:sp>
  </cdr:relSizeAnchor>
  <cdr:relSizeAnchor xmlns:cdr="http://schemas.openxmlformats.org/drawingml/2006/chartDrawing">
    <cdr:from>
      <cdr:x>0.61493</cdr:x>
      <cdr:y>0.48971</cdr:y>
    </cdr:from>
    <cdr:to>
      <cdr:x>0.79902</cdr:x>
      <cdr:y>0.60011</cdr:y>
    </cdr:to>
    <cdr:sp macro="" textlink="">
      <cdr:nvSpPr>
        <cdr:cNvPr id="13" name="ZoneTexte 1"/>
        <cdr:cNvSpPr txBox="1"/>
      </cdr:nvSpPr>
      <cdr:spPr>
        <a:xfrm xmlns:a="http://schemas.openxmlformats.org/drawingml/2006/main">
          <a:off x="10006744" y="3114814"/>
          <a:ext cx="2995608" cy="70220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0.61715</cdr:x>
      <cdr:y>0.51225</cdr:y>
    </cdr:from>
    <cdr:to>
      <cdr:x>0.8049</cdr:x>
      <cdr:y>0.56904</cdr:y>
    </cdr:to>
    <cdr:sp macro="" textlink="">
      <cdr:nvSpPr>
        <cdr:cNvPr id="7" name="ZoneTexte 6"/>
        <cdr:cNvSpPr txBox="1"/>
      </cdr:nvSpPr>
      <cdr:spPr>
        <a:xfrm xmlns:a="http://schemas.openxmlformats.org/drawingml/2006/main">
          <a:off x="10046187" y="3364169"/>
          <a:ext cx="3056283" cy="3729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800"/>
            <a:t>Contamination microbienne</a:t>
          </a:r>
        </a:p>
      </cdr:txBody>
    </cdr:sp>
  </cdr:relSizeAnchor>
  <cdr:relSizeAnchor xmlns:cdr="http://schemas.openxmlformats.org/drawingml/2006/chartDrawing">
    <cdr:from>
      <cdr:x>0.57321</cdr:x>
      <cdr:y>0.77252</cdr:y>
    </cdr:from>
    <cdr:to>
      <cdr:x>0.88097</cdr:x>
      <cdr:y>0.87154</cdr:y>
    </cdr:to>
    <cdr:sp macro="" textlink="">
      <cdr:nvSpPr>
        <cdr:cNvPr id="14" name="ZoneTexte 1"/>
        <cdr:cNvSpPr txBox="1"/>
      </cdr:nvSpPr>
      <cdr:spPr>
        <a:xfrm xmlns:a="http://schemas.openxmlformats.org/drawingml/2006/main">
          <a:off x="9330888" y="5073488"/>
          <a:ext cx="5009832" cy="65028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800"/>
            <a:t>Propriétés</a:t>
          </a:r>
          <a:r>
            <a:rPr lang="fr-FR" sz="1800" baseline="0"/>
            <a:t> pour la fabrication et l'environnement</a:t>
          </a:r>
          <a:endParaRPr lang="fr-FR" sz="1800"/>
        </a:p>
      </cdr:txBody>
    </cdr:sp>
  </cdr:relSizeAnchor>
  <cdr:relSizeAnchor xmlns:cdr="http://schemas.openxmlformats.org/drawingml/2006/chartDrawing">
    <cdr:from>
      <cdr:x>0.33429</cdr:x>
      <cdr:y>0.89894</cdr:y>
    </cdr:from>
    <cdr:to>
      <cdr:x>0.61097</cdr:x>
      <cdr:y>0.98163</cdr:y>
    </cdr:to>
    <cdr:sp macro="" textlink="">
      <cdr:nvSpPr>
        <cdr:cNvPr id="15" name="ZoneTexte 1"/>
        <cdr:cNvSpPr txBox="1"/>
      </cdr:nvSpPr>
      <cdr:spPr>
        <a:xfrm xmlns:a="http://schemas.openxmlformats.org/drawingml/2006/main">
          <a:off x="5439122" y="5645459"/>
          <a:ext cx="4501873" cy="51932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800"/>
            <a:t>Dispositifs</a:t>
          </a:r>
          <a:r>
            <a:rPr lang="fr-FR" sz="1800" baseline="0"/>
            <a:t> avec fonction de mesurage</a:t>
          </a:r>
          <a:endParaRPr lang="fr-FR" sz="1800"/>
        </a:p>
      </cdr:txBody>
    </cdr:sp>
  </cdr:relSizeAnchor>
  <cdr:relSizeAnchor xmlns:cdr="http://schemas.openxmlformats.org/drawingml/2006/chartDrawing">
    <cdr:from>
      <cdr:x>0.14857</cdr:x>
      <cdr:y>0.76399</cdr:y>
    </cdr:from>
    <cdr:to>
      <cdr:x>0.3719</cdr:x>
      <cdr:y>0.84668</cdr:y>
    </cdr:to>
    <cdr:sp macro="" textlink="">
      <cdr:nvSpPr>
        <cdr:cNvPr id="16" name="ZoneTexte 1"/>
        <cdr:cNvSpPr txBox="1"/>
      </cdr:nvSpPr>
      <cdr:spPr>
        <a:xfrm xmlns:a="http://schemas.openxmlformats.org/drawingml/2006/main">
          <a:off x="2418444" y="5017406"/>
          <a:ext cx="3635526" cy="543076"/>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800"/>
            <a:t>Protection</a:t>
          </a:r>
          <a:r>
            <a:rPr lang="fr-FR" sz="1800" baseline="0"/>
            <a:t> contre les rayonnements</a:t>
          </a:r>
          <a:endParaRPr lang="fr-FR" sz="1800"/>
        </a:p>
      </cdr:txBody>
    </cdr:sp>
  </cdr:relSizeAnchor>
  <cdr:relSizeAnchor xmlns:cdr="http://schemas.openxmlformats.org/drawingml/2006/chartDrawing">
    <cdr:from>
      <cdr:x>0.05126</cdr:x>
      <cdr:y>0.47995</cdr:y>
    </cdr:from>
    <cdr:to>
      <cdr:x>0.33472</cdr:x>
      <cdr:y>0.59555</cdr:y>
    </cdr:to>
    <cdr:sp macro="" textlink="">
      <cdr:nvSpPr>
        <cdr:cNvPr id="17" name="ZoneTexte 1"/>
        <cdr:cNvSpPr txBox="1"/>
      </cdr:nvSpPr>
      <cdr:spPr>
        <a:xfrm xmlns:a="http://schemas.openxmlformats.org/drawingml/2006/main">
          <a:off x="833966" y="3014132"/>
          <a:ext cx="4612218" cy="72601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800"/>
            <a:t>Exigences</a:t>
          </a:r>
          <a:r>
            <a:rPr lang="fr-FR" sz="1800" baseline="0"/>
            <a:t> pour raccord à une source d'énergie</a:t>
          </a:r>
          <a:endParaRPr lang="fr-FR" sz="1800"/>
        </a:p>
      </cdr:txBody>
    </cdr:sp>
  </cdr:relSizeAnchor>
  <cdr:relSizeAnchor xmlns:cdr="http://schemas.openxmlformats.org/drawingml/2006/chartDrawing">
    <cdr:from>
      <cdr:x>0.40185</cdr:x>
      <cdr:y>0.08392</cdr:y>
    </cdr:from>
    <cdr:to>
      <cdr:x>0.55782</cdr:x>
      <cdr:y>0.17946</cdr:y>
    </cdr:to>
    <cdr:sp macro="" textlink="">
      <cdr:nvSpPr>
        <cdr:cNvPr id="18" name="ZoneTexte 1"/>
        <cdr:cNvSpPr txBox="1"/>
      </cdr:nvSpPr>
      <cdr:spPr>
        <a:xfrm xmlns:a="http://schemas.openxmlformats.org/drawingml/2006/main">
          <a:off x="6540510" y="543926"/>
          <a:ext cx="2538709" cy="61918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800"/>
            <a:t>Exigences</a:t>
          </a:r>
          <a:r>
            <a:rPr lang="fr-FR" sz="1800" baseline="0"/>
            <a:t> générales</a:t>
          </a:r>
          <a:endParaRPr lang="fr-FR" sz="18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5"/>
  <sheetViews>
    <sheetView view="pageLayout" workbookViewId="0">
      <selection activeCell="E27" sqref="E27"/>
    </sheetView>
  </sheetViews>
  <sheetFormatPr baseColWidth="10" defaultRowHeight="15" x14ac:dyDescent="0.25"/>
  <cols>
    <col min="1" max="1" width="5.42578125" customWidth="1"/>
    <col min="2" max="3" width="10.85546875" hidden="1" customWidth="1"/>
    <col min="4" max="4" width="39.7109375" customWidth="1"/>
    <col min="5" max="5" width="13.140625" customWidth="1"/>
    <col min="6" max="6" width="19.85546875" customWidth="1"/>
    <col min="7" max="7" width="17.85546875" hidden="1" customWidth="1"/>
    <col min="8" max="8" width="36.28515625" hidden="1" customWidth="1"/>
    <col min="9" max="9" width="10.85546875" hidden="1" customWidth="1"/>
    <col min="10" max="10" width="13" customWidth="1"/>
    <col min="11" max="11" width="11.85546875" customWidth="1"/>
    <col min="13" max="13" width="13.140625" customWidth="1"/>
  </cols>
  <sheetData>
    <row r="2" spans="4:13" x14ac:dyDescent="0.25">
      <c r="D2" s="71" t="s">
        <v>226</v>
      </c>
      <c r="E2" s="71"/>
      <c r="F2" s="71"/>
      <c r="G2" s="71"/>
      <c r="H2" s="71"/>
      <c r="I2" s="71"/>
      <c r="J2" s="71"/>
      <c r="K2" s="71"/>
      <c r="L2" s="71"/>
    </row>
    <row r="3" spans="4:13" ht="18.95" customHeight="1" x14ac:dyDescent="0.25">
      <c r="D3" s="71"/>
      <c r="E3" s="71"/>
      <c r="F3" s="71"/>
      <c r="G3" s="71"/>
      <c r="H3" s="71"/>
      <c r="I3" s="71"/>
      <c r="J3" s="71"/>
      <c r="K3" s="71"/>
      <c r="L3" s="71"/>
    </row>
    <row r="4" spans="4:13" ht="20.100000000000001" customHeight="1" thickBot="1" x14ac:dyDescent="0.3">
      <c r="D4" s="11" t="s">
        <v>227</v>
      </c>
      <c r="E4" s="12"/>
      <c r="F4" s="12"/>
      <c r="G4" s="12"/>
      <c r="H4" s="12"/>
      <c r="I4" s="12"/>
      <c r="J4" s="12"/>
      <c r="K4" s="12"/>
      <c r="L4" s="12"/>
    </row>
    <row r="5" spans="4:13" x14ac:dyDescent="0.25">
      <c r="D5" s="56" t="s">
        <v>243</v>
      </c>
      <c r="E5" s="57"/>
      <c r="F5" s="57"/>
      <c r="G5" s="57"/>
      <c r="H5" s="57"/>
      <c r="I5" s="57"/>
      <c r="J5" s="57"/>
      <c r="K5" s="57"/>
      <c r="L5" s="58"/>
    </row>
    <row r="6" spans="4:13" x14ac:dyDescent="0.25">
      <c r="D6" s="59"/>
      <c r="E6" s="60"/>
      <c r="F6" s="60"/>
      <c r="G6" s="60"/>
      <c r="H6" s="60"/>
      <c r="I6" s="60"/>
      <c r="J6" s="60"/>
      <c r="K6" s="60"/>
      <c r="L6" s="61"/>
      <c r="M6" s="18"/>
    </row>
    <row r="7" spans="4:13" x14ac:dyDescent="0.25">
      <c r="D7" s="59"/>
      <c r="E7" s="60"/>
      <c r="F7" s="60"/>
      <c r="G7" s="60"/>
      <c r="H7" s="60"/>
      <c r="I7" s="60"/>
      <c r="J7" s="60"/>
      <c r="K7" s="60"/>
      <c r="L7" s="61"/>
    </row>
    <row r="8" spans="4:13" ht="254.1" customHeight="1" thickBot="1" x14ac:dyDescent="0.3">
      <c r="D8" s="62"/>
      <c r="E8" s="63"/>
      <c r="F8" s="63"/>
      <c r="G8" s="63"/>
      <c r="H8" s="63"/>
      <c r="I8" s="63"/>
      <c r="J8" s="63"/>
      <c r="K8" s="63"/>
      <c r="L8" s="64"/>
    </row>
    <row r="9" spans="4:13" ht="81.95" customHeight="1" x14ac:dyDescent="0.25">
      <c r="D9" s="13"/>
      <c r="E9" s="13"/>
      <c r="F9" s="13"/>
      <c r="G9" s="13"/>
      <c r="H9" s="13"/>
      <c r="I9" s="13"/>
      <c r="J9" s="13"/>
      <c r="K9" s="13"/>
      <c r="L9" s="13"/>
    </row>
    <row r="10" spans="4:13" ht="20.100000000000001" customHeight="1" x14ac:dyDescent="0.25">
      <c r="D10" s="11" t="s">
        <v>228</v>
      </c>
      <c r="E10" s="12"/>
      <c r="F10" s="12"/>
      <c r="G10" s="12"/>
      <c r="H10" s="12"/>
      <c r="I10" s="12"/>
      <c r="J10" s="12"/>
      <c r="K10" s="12"/>
      <c r="L10" s="12"/>
    </row>
    <row r="11" spans="4:13" ht="27" hidden="1" customHeight="1" x14ac:dyDescent="0.25">
      <c r="D11" s="65" t="s">
        <v>210</v>
      </c>
      <c r="E11" s="66"/>
      <c r="F11" s="66"/>
      <c r="G11" s="67"/>
      <c r="H11" s="68" t="s">
        <v>211</v>
      </c>
      <c r="I11" s="69"/>
      <c r="J11" s="69"/>
      <c r="K11" s="69"/>
      <c r="L11" s="70"/>
    </row>
    <row r="12" spans="4:13" ht="48" customHeight="1" x14ac:dyDescent="0.25">
      <c r="D12" s="72" t="s">
        <v>229</v>
      </c>
      <c r="E12" s="73"/>
      <c r="F12" s="14" t="s">
        <v>212</v>
      </c>
      <c r="G12" s="19" t="s">
        <v>213</v>
      </c>
      <c r="H12" s="20" t="s">
        <v>214</v>
      </c>
      <c r="I12" s="21" t="s">
        <v>215</v>
      </c>
      <c r="J12" s="22" t="s">
        <v>216</v>
      </c>
      <c r="K12" s="74" t="s">
        <v>217</v>
      </c>
      <c r="L12" s="74"/>
    </row>
    <row r="13" spans="4:13" ht="36.950000000000003" customHeight="1" x14ac:dyDescent="0.25">
      <c r="D13" s="50" t="s">
        <v>233</v>
      </c>
      <c r="E13" s="50"/>
      <c r="F13" s="15" t="s">
        <v>218</v>
      </c>
      <c r="G13" s="23">
        <v>0</v>
      </c>
      <c r="H13" s="24">
        <v>0</v>
      </c>
      <c r="I13" s="25">
        <v>0.09</v>
      </c>
      <c r="J13" s="26" t="s">
        <v>219</v>
      </c>
      <c r="K13" s="51" t="s">
        <v>239</v>
      </c>
      <c r="L13" s="51"/>
    </row>
    <row r="14" spans="4:13" ht="66.95" customHeight="1" x14ac:dyDescent="0.25">
      <c r="D14" s="50" t="s">
        <v>234</v>
      </c>
      <c r="E14" s="50"/>
      <c r="F14" s="15" t="s">
        <v>220</v>
      </c>
      <c r="G14" s="23">
        <v>0.3</v>
      </c>
      <c r="H14" s="24">
        <v>0.1</v>
      </c>
      <c r="I14" s="25">
        <v>0.49</v>
      </c>
      <c r="J14" s="26" t="s">
        <v>230</v>
      </c>
      <c r="K14" s="51" t="s">
        <v>238</v>
      </c>
      <c r="L14" s="51"/>
    </row>
    <row r="15" spans="4:13" ht="42.95" customHeight="1" x14ac:dyDescent="0.25">
      <c r="D15" s="50" t="s">
        <v>236</v>
      </c>
      <c r="E15" s="50"/>
      <c r="F15" s="15" t="s">
        <v>221</v>
      </c>
      <c r="G15" s="23">
        <v>0.7</v>
      </c>
      <c r="H15" s="24">
        <v>0.5</v>
      </c>
      <c r="I15" s="25">
        <v>0.89</v>
      </c>
      <c r="J15" s="26" t="s">
        <v>222</v>
      </c>
      <c r="K15" s="51" t="s">
        <v>240</v>
      </c>
      <c r="L15" s="51"/>
    </row>
    <row r="16" spans="4:13" ht="57" customHeight="1" x14ac:dyDescent="0.25">
      <c r="D16" s="50" t="s">
        <v>237</v>
      </c>
      <c r="E16" s="50"/>
      <c r="F16" s="15" t="s">
        <v>223</v>
      </c>
      <c r="G16" s="23">
        <v>1</v>
      </c>
      <c r="H16" s="24">
        <v>0.9</v>
      </c>
      <c r="I16" s="25">
        <v>1</v>
      </c>
      <c r="J16" s="26" t="s">
        <v>224</v>
      </c>
      <c r="K16" s="51" t="s">
        <v>241</v>
      </c>
      <c r="L16" s="51"/>
    </row>
    <row r="17" spans="4:13" ht="24.95" customHeight="1" x14ac:dyDescent="0.25">
      <c r="D17" s="52" t="s">
        <v>235</v>
      </c>
      <c r="E17" s="53"/>
      <c r="F17" s="26" t="s">
        <v>231</v>
      </c>
      <c r="G17" s="27"/>
      <c r="H17" s="27"/>
      <c r="I17" s="27"/>
      <c r="J17" s="28"/>
      <c r="K17" s="54"/>
      <c r="L17" s="55"/>
    </row>
    <row r="19" spans="4:13" ht="42" customHeight="1" x14ac:dyDescent="0.25"/>
    <row r="20" spans="4:13" hidden="1" x14ac:dyDescent="0.25"/>
    <row r="21" spans="4:13" ht="93" customHeight="1" x14ac:dyDescent="0.25"/>
    <row r="22" spans="4:13" hidden="1" x14ac:dyDescent="0.25"/>
    <row r="23" spans="4:13" ht="0.95" customHeight="1" x14ac:dyDescent="0.25"/>
    <row r="24" spans="4:13" ht="21.95" customHeight="1" x14ac:dyDescent="0.25"/>
    <row r="25" spans="4:13" ht="68.25" x14ac:dyDescent="0.25">
      <c r="D25" s="10" t="s">
        <v>225</v>
      </c>
      <c r="F25" s="17" t="s">
        <v>209</v>
      </c>
      <c r="H25" s="1"/>
      <c r="K25" s="18" t="s">
        <v>208</v>
      </c>
    </row>
    <row r="26" spans="4:13" x14ac:dyDescent="0.25">
      <c r="M26" s="18"/>
    </row>
    <row r="27" spans="4:13" ht="90.75" x14ac:dyDescent="0.25">
      <c r="E27" s="16" t="s">
        <v>206</v>
      </c>
    </row>
    <row r="30" spans="4:13" ht="79.5" customHeight="1" x14ac:dyDescent="0.25">
      <c r="E30" s="16" t="s">
        <v>245</v>
      </c>
    </row>
    <row r="32" spans="4:13" x14ac:dyDescent="0.25">
      <c r="G32" s="9"/>
    </row>
    <row r="35" spans="4:5" ht="56.25" x14ac:dyDescent="0.25">
      <c r="D35" s="16" t="s">
        <v>207</v>
      </c>
      <c r="E35" s="33" t="s">
        <v>244</v>
      </c>
    </row>
  </sheetData>
  <sheetProtection sheet="1" objects="1" scenarios="1"/>
  <mergeCells count="16">
    <mergeCell ref="D5:L8"/>
    <mergeCell ref="D11:G11"/>
    <mergeCell ref="H11:L11"/>
    <mergeCell ref="D2:L3"/>
    <mergeCell ref="D12:E12"/>
    <mergeCell ref="K12:L12"/>
    <mergeCell ref="D16:E16"/>
    <mergeCell ref="K16:L16"/>
    <mergeCell ref="D17:E17"/>
    <mergeCell ref="K17:L17"/>
    <mergeCell ref="D13:E13"/>
    <mergeCell ref="K13:L13"/>
    <mergeCell ref="D14:E14"/>
    <mergeCell ref="K14:L14"/>
    <mergeCell ref="D15:E15"/>
    <mergeCell ref="K15:L15"/>
  </mergeCells>
  <phoneticPr fontId="24" type="noConversion"/>
  <pageMargins left="0.75000000000000011" right="0.75000000000000011" top="1" bottom="1" header="0.5" footer="0.5"/>
  <pageSetup paperSize="9" orientation="landscape" horizontalDpi="4294967292" verticalDpi="4294967292" r:id="rId1"/>
  <headerFooter>
    <oddHeader>&amp;L&amp;"Calibri,Normal"&amp;8&amp;K000000Master TTS / Qualité- UTC&amp;C&amp;8&amp;K000000Onglet Mode d'emploi _x000D_Comprendre la démarche d'obtention  du Marquage CE_x000D_&amp;R&amp;"Calibri,Normal"&amp;8&amp;K000000Outils d'autodiagnostic directive 93/42/CEE_x000D_</oddHeader>
    <oddFooter>&amp;L&amp;8Bruno DE TODARO          Ronan DROAL
Anais GIANOLIO               Nicolas MASSING
Nicolas TREHOUR&amp;C&amp;P&amp;R&amp;D</oddFooter>
  </headerFooter>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abSelected="1" view="pageLayout" workbookViewId="0">
      <selection activeCell="C30" sqref="C30"/>
    </sheetView>
  </sheetViews>
  <sheetFormatPr baseColWidth="10" defaultRowHeight="15" x14ac:dyDescent="0.25"/>
  <cols>
    <col min="1" max="1" width="53.7109375" customWidth="1"/>
    <col min="2" max="2" width="16" customWidth="1"/>
    <col min="3" max="3" width="15.85546875" customWidth="1"/>
    <col min="4" max="4" width="12.42578125" customWidth="1"/>
    <col min="5" max="5" width="14.140625" customWidth="1"/>
  </cols>
  <sheetData>
    <row r="1" spans="1:9" ht="45" customHeight="1" x14ac:dyDescent="0.25">
      <c r="A1" s="82" t="s">
        <v>0</v>
      </c>
      <c r="B1" s="83"/>
      <c r="C1" s="83"/>
      <c r="D1" s="83"/>
      <c r="E1" s="83"/>
      <c r="F1" s="84"/>
      <c r="G1" s="3"/>
      <c r="H1" s="3"/>
      <c r="I1" s="3"/>
    </row>
    <row r="2" spans="1:9" x14ac:dyDescent="0.25">
      <c r="A2" s="30" t="s">
        <v>1</v>
      </c>
      <c r="B2" s="36" t="s">
        <v>3</v>
      </c>
      <c r="C2" s="39"/>
      <c r="D2" s="40" t="s">
        <v>197</v>
      </c>
      <c r="E2" s="79" t="s">
        <v>198</v>
      </c>
      <c r="F2" s="79"/>
      <c r="G2" s="2"/>
      <c r="H2" s="2"/>
      <c r="I2" s="2"/>
    </row>
    <row r="3" spans="1:9" x14ac:dyDescent="0.25">
      <c r="A3" s="78" t="s">
        <v>2</v>
      </c>
      <c r="B3" s="78"/>
      <c r="C3" s="41"/>
      <c r="D3" s="41"/>
      <c r="E3" s="80" t="e">
        <f>AVERAGE(E4:E10)</f>
        <v>#DIV/0!</v>
      </c>
      <c r="F3" s="81"/>
    </row>
    <row r="4" spans="1:9" ht="48" customHeight="1" x14ac:dyDescent="0.25">
      <c r="A4" s="34" t="s">
        <v>4</v>
      </c>
      <c r="B4" s="37" t="s">
        <v>5</v>
      </c>
      <c r="C4" s="49" t="s">
        <v>195</v>
      </c>
      <c r="D4" s="49"/>
      <c r="E4" s="77" t="str">
        <f>VLOOKUP(C4,Feuil2!$M$5:$N$10,2)</f>
        <v>N/A</v>
      </c>
      <c r="F4" s="77"/>
    </row>
    <row r="5" spans="1:9" ht="63" customHeight="1" x14ac:dyDescent="0.25">
      <c r="A5" s="34" t="s">
        <v>6</v>
      </c>
      <c r="B5" s="37" t="s">
        <v>7</v>
      </c>
      <c r="C5" s="49" t="s">
        <v>195</v>
      </c>
      <c r="D5" s="49"/>
      <c r="E5" s="77" t="str">
        <f>VLOOKUP(C5,Feuil2!$M$5:$N$10,2)</f>
        <v>N/A</v>
      </c>
      <c r="F5" s="77"/>
    </row>
    <row r="6" spans="1:9" ht="45" x14ac:dyDescent="0.25">
      <c r="A6" s="34" t="s">
        <v>174</v>
      </c>
      <c r="B6" s="37" t="s">
        <v>8</v>
      </c>
      <c r="C6" s="49" t="s">
        <v>195</v>
      </c>
      <c r="D6" s="49"/>
      <c r="E6" s="77" t="str">
        <f>VLOOKUP(C6,Feuil2!$M$5:$N$10,2)</f>
        <v>N/A</v>
      </c>
      <c r="F6" s="77"/>
    </row>
    <row r="7" spans="1:9" ht="33.75" customHeight="1" x14ac:dyDescent="0.25">
      <c r="A7" s="34" t="s">
        <v>9</v>
      </c>
      <c r="B7" s="37" t="s">
        <v>10</v>
      </c>
      <c r="C7" s="49" t="s">
        <v>195</v>
      </c>
      <c r="D7" s="49"/>
      <c r="E7" s="77" t="str">
        <f>VLOOKUP(C7,Feuil2!$M$5:$N$10,2)</f>
        <v>N/A</v>
      </c>
      <c r="F7" s="77"/>
    </row>
    <row r="8" spans="1:9" ht="22.5" customHeight="1" x14ac:dyDescent="0.25">
      <c r="A8" s="34" t="s">
        <v>11</v>
      </c>
      <c r="B8" s="37" t="s">
        <v>12</v>
      </c>
      <c r="C8" s="49" t="s">
        <v>195</v>
      </c>
      <c r="D8" s="49"/>
      <c r="E8" s="77" t="str">
        <f>VLOOKUP(C8,Feuil2!$M$5:$N$10,2)</f>
        <v>N/A</v>
      </c>
      <c r="F8" s="77"/>
    </row>
    <row r="9" spans="1:9" ht="22.5" x14ac:dyDescent="0.25">
      <c r="A9" s="34" t="s">
        <v>13</v>
      </c>
      <c r="B9" s="37" t="s">
        <v>14</v>
      </c>
      <c r="C9" s="49" t="s">
        <v>195</v>
      </c>
      <c r="D9" s="49"/>
      <c r="E9" s="77" t="str">
        <f>VLOOKUP(C9,Feuil2!$M$5:$N$10,2)</f>
        <v>N/A</v>
      </c>
      <c r="F9" s="77"/>
    </row>
    <row r="10" spans="1:9" ht="19.5" customHeight="1" x14ac:dyDescent="0.25">
      <c r="A10" s="34" t="s">
        <v>15</v>
      </c>
      <c r="B10" s="37" t="s">
        <v>16</v>
      </c>
      <c r="C10" s="49" t="s">
        <v>195</v>
      </c>
      <c r="D10" s="49"/>
      <c r="E10" s="77" t="str">
        <f>VLOOKUP(C10,Feuil2!$M$5:$N$10,2)</f>
        <v>N/A</v>
      </c>
      <c r="F10" s="77"/>
      <c r="G10" s="7"/>
    </row>
    <row r="11" spans="1:9" ht="17.25" customHeight="1" x14ac:dyDescent="0.25">
      <c r="A11" s="44" t="s">
        <v>17</v>
      </c>
      <c r="B11" s="45"/>
      <c r="C11" s="41"/>
      <c r="D11" s="46"/>
      <c r="E11" s="47"/>
      <c r="F11" s="48"/>
    </row>
    <row r="12" spans="1:9" x14ac:dyDescent="0.25">
      <c r="A12" s="31" t="s">
        <v>18</v>
      </c>
      <c r="B12" s="29" t="s">
        <v>19</v>
      </c>
      <c r="C12" s="75"/>
      <c r="D12" s="75"/>
      <c r="E12" s="76" t="e">
        <f>AVERAGE(E13:E21)</f>
        <v>#DIV/0!</v>
      </c>
      <c r="F12" s="76"/>
    </row>
    <row r="13" spans="1:9" ht="59.1" customHeight="1" x14ac:dyDescent="0.25">
      <c r="A13" s="34" t="s">
        <v>90</v>
      </c>
      <c r="B13" s="37" t="s">
        <v>20</v>
      </c>
      <c r="C13" s="49" t="s">
        <v>195</v>
      </c>
      <c r="D13" s="49"/>
      <c r="E13" s="77" t="str">
        <f>VLOOKUP(C13,Feuil2!$M$5:$N$10,2)</f>
        <v>N/A</v>
      </c>
      <c r="F13" s="77"/>
    </row>
    <row r="14" spans="1:9" ht="52.5" customHeight="1" x14ac:dyDescent="0.25">
      <c r="A14" s="34" t="s">
        <v>21</v>
      </c>
      <c r="B14" s="37" t="s">
        <v>22</v>
      </c>
      <c r="C14" s="49" t="s">
        <v>195</v>
      </c>
      <c r="D14" s="49"/>
      <c r="E14" s="77" t="str">
        <f>VLOOKUP(C14,Feuil2!$M$5:$N$10,2)</f>
        <v>N/A</v>
      </c>
      <c r="F14" s="77"/>
    </row>
    <row r="15" spans="1:9" ht="39.75" customHeight="1" x14ac:dyDescent="0.25">
      <c r="A15" s="35" t="s">
        <v>23</v>
      </c>
      <c r="B15" s="38" t="s">
        <v>24</v>
      </c>
      <c r="C15" s="49" t="s">
        <v>195</v>
      </c>
      <c r="D15" s="49"/>
      <c r="E15" s="77" t="str">
        <f>VLOOKUP(C15,Feuil2!$M$5:$N$10,2)</f>
        <v>N/A</v>
      </c>
      <c r="F15" s="77"/>
    </row>
    <row r="16" spans="1:9" ht="52.5" customHeight="1" x14ac:dyDescent="0.25">
      <c r="A16" s="34" t="s">
        <v>28</v>
      </c>
      <c r="B16" s="37" t="s">
        <v>24</v>
      </c>
      <c r="C16" s="49" t="s">
        <v>195</v>
      </c>
      <c r="D16" s="49"/>
      <c r="E16" s="77" t="str">
        <f>VLOOKUP(C16,Feuil2!$M$5:$N$10,2)</f>
        <v>N/A</v>
      </c>
      <c r="F16" s="77"/>
    </row>
    <row r="17" spans="1:6" ht="53.25" customHeight="1" x14ac:dyDescent="0.25">
      <c r="A17" s="34" t="s">
        <v>26</v>
      </c>
      <c r="B17" s="37" t="s">
        <v>25</v>
      </c>
      <c r="C17" s="49" t="s">
        <v>195</v>
      </c>
      <c r="D17" s="49"/>
      <c r="E17" s="77" t="str">
        <f>VLOOKUP(C17,Feuil2!$M$5:$N$10,2)</f>
        <v>N/A</v>
      </c>
      <c r="F17" s="77"/>
    </row>
    <row r="18" spans="1:6" ht="62.25" customHeight="1" x14ac:dyDescent="0.25">
      <c r="A18" s="34" t="s">
        <v>29</v>
      </c>
      <c r="B18" s="37" t="s">
        <v>27</v>
      </c>
      <c r="C18" s="49" t="s">
        <v>195</v>
      </c>
      <c r="D18" s="49"/>
      <c r="E18" s="77" t="str">
        <f>VLOOKUP(C18,Feuil2!$M$5:$N$10,2)</f>
        <v>N/A</v>
      </c>
      <c r="F18" s="77"/>
    </row>
    <row r="19" spans="1:6" ht="45" x14ac:dyDescent="0.25">
      <c r="A19" s="34" t="s">
        <v>30</v>
      </c>
      <c r="B19" s="37" t="s">
        <v>27</v>
      </c>
      <c r="C19" s="49" t="s">
        <v>195</v>
      </c>
      <c r="D19" s="49"/>
      <c r="E19" s="77" t="str">
        <f>VLOOKUP(C19,Feuil2!$M$5:$N$10,2)</f>
        <v>N/A</v>
      </c>
      <c r="F19" s="77"/>
    </row>
    <row r="20" spans="1:6" ht="51.75" customHeight="1" x14ac:dyDescent="0.25">
      <c r="A20" s="34" t="s">
        <v>31</v>
      </c>
      <c r="B20" s="37" t="s">
        <v>27</v>
      </c>
      <c r="C20" s="49" t="s">
        <v>195</v>
      </c>
      <c r="D20" s="49"/>
      <c r="E20" s="77" t="str">
        <f>VLOOKUP(C20,Feuil2!$M$5:$N$10,2)</f>
        <v>N/A</v>
      </c>
      <c r="F20" s="77"/>
    </row>
    <row r="21" spans="1:6" ht="35.25" customHeight="1" x14ac:dyDescent="0.25">
      <c r="A21" s="34" t="s">
        <v>33</v>
      </c>
      <c r="B21" s="37" t="s">
        <v>32</v>
      </c>
      <c r="C21" s="49" t="s">
        <v>195</v>
      </c>
      <c r="D21" s="49"/>
      <c r="E21" s="77" t="str">
        <f>VLOOKUP(C21,Feuil2!$M$5:$N$10,2)</f>
        <v>N/A</v>
      </c>
      <c r="F21" s="77"/>
    </row>
    <row r="22" spans="1:6" x14ac:dyDescent="0.25">
      <c r="A22" s="29" t="s">
        <v>34</v>
      </c>
      <c r="B22" s="31" t="s">
        <v>35</v>
      </c>
      <c r="C22" s="42"/>
      <c r="D22" s="42"/>
      <c r="E22" s="76" t="e">
        <f>AVERAGE(E23:E30)</f>
        <v>#DIV/0!</v>
      </c>
      <c r="F22" s="76"/>
    </row>
    <row r="23" spans="1:6" ht="22.5" x14ac:dyDescent="0.25">
      <c r="A23" s="34" t="s">
        <v>36</v>
      </c>
      <c r="B23" s="37" t="s">
        <v>37</v>
      </c>
      <c r="C23" s="49" t="s">
        <v>195</v>
      </c>
      <c r="D23" s="49"/>
      <c r="E23" s="77" t="str">
        <f>VLOOKUP(C23,Feuil2!$M$5:$N$10,2)</f>
        <v>N/A</v>
      </c>
      <c r="F23" s="77"/>
    </row>
    <row r="24" spans="1:6" ht="45" x14ac:dyDescent="0.25">
      <c r="A24" s="34" t="s">
        <v>44</v>
      </c>
      <c r="B24" s="37" t="s">
        <v>38</v>
      </c>
      <c r="C24" s="49" t="s">
        <v>195</v>
      </c>
      <c r="D24" s="49"/>
      <c r="E24" s="77" t="str">
        <f>VLOOKUP(C24,Feuil2!$M$5:$N$10,2)</f>
        <v>N/A</v>
      </c>
      <c r="F24" s="77"/>
    </row>
    <row r="25" spans="1:6" ht="52.5" customHeight="1" x14ac:dyDescent="0.25">
      <c r="A25" s="34" t="s">
        <v>45</v>
      </c>
      <c r="B25" s="37" t="s">
        <v>38</v>
      </c>
      <c r="C25" s="49" t="s">
        <v>195</v>
      </c>
      <c r="D25" s="49"/>
      <c r="E25" s="77" t="str">
        <f>VLOOKUP(C25,Feuil2!$M$5:$N$10,2)</f>
        <v>N/A</v>
      </c>
      <c r="F25" s="77"/>
    </row>
    <row r="26" spans="1:6" ht="48" customHeight="1" x14ac:dyDescent="0.25">
      <c r="A26" s="34" t="s">
        <v>46</v>
      </c>
      <c r="B26" s="37" t="s">
        <v>39</v>
      </c>
      <c r="C26" s="49" t="s">
        <v>195</v>
      </c>
      <c r="D26" s="49"/>
      <c r="E26" s="77" t="str">
        <f>VLOOKUP(C26,Feuil2!$M$5:$N$10,2)</f>
        <v>N/A</v>
      </c>
      <c r="F26" s="77"/>
    </row>
    <row r="27" spans="1:6" ht="22.5" customHeight="1" x14ac:dyDescent="0.25">
      <c r="A27" s="35" t="s">
        <v>47</v>
      </c>
      <c r="B27" s="38" t="s">
        <v>40</v>
      </c>
      <c r="C27" s="49" t="s">
        <v>195</v>
      </c>
      <c r="D27" s="49"/>
      <c r="E27" s="77" t="str">
        <f>VLOOKUP(C27,Feuil2!$M$5:$N$10,2)</f>
        <v>N/A</v>
      </c>
      <c r="F27" s="77"/>
    </row>
    <row r="28" spans="1:6" ht="22.5" x14ac:dyDescent="0.25">
      <c r="A28" s="34" t="s">
        <v>48</v>
      </c>
      <c r="B28" s="37" t="s">
        <v>41</v>
      </c>
      <c r="C28" s="49" t="s">
        <v>195</v>
      </c>
      <c r="D28" s="49"/>
      <c r="E28" s="77" t="str">
        <f>VLOOKUP(C28,Feuil2!$M$5:$N$10,2)</f>
        <v>N/A</v>
      </c>
      <c r="F28" s="77"/>
    </row>
    <row r="29" spans="1:6" ht="33.75" x14ac:dyDescent="0.25">
      <c r="A29" s="34" t="s">
        <v>49</v>
      </c>
      <c r="B29" s="37" t="s">
        <v>42</v>
      </c>
      <c r="C29" s="49" t="s">
        <v>195</v>
      </c>
      <c r="D29" s="49"/>
      <c r="E29" s="77" t="str">
        <f>VLOOKUP(C29,Feuil2!$M$5:$N$10,2)</f>
        <v>N/A</v>
      </c>
      <c r="F29" s="77"/>
    </row>
    <row r="30" spans="1:6" ht="22.5" x14ac:dyDescent="0.25">
      <c r="A30" s="34" t="s">
        <v>50</v>
      </c>
      <c r="B30" s="37" t="s">
        <v>43</v>
      </c>
      <c r="C30" s="49" t="s">
        <v>195</v>
      </c>
      <c r="D30" s="49"/>
      <c r="E30" s="77" t="str">
        <f>VLOOKUP(C30,Feuil2!$M$5:$N$10,2)</f>
        <v>N/A</v>
      </c>
      <c r="F30" s="77"/>
    </row>
    <row r="31" spans="1:6" x14ac:dyDescent="0.25">
      <c r="A31" s="29" t="s">
        <v>51</v>
      </c>
      <c r="B31" s="29" t="s">
        <v>52</v>
      </c>
      <c r="C31" s="42"/>
      <c r="D31" s="42"/>
      <c r="E31" s="76" t="e">
        <f>AVERAGE(E32:E37)</f>
        <v>#DIV/0!</v>
      </c>
      <c r="F31" s="76"/>
    </row>
    <row r="32" spans="1:6" ht="39" customHeight="1" x14ac:dyDescent="0.25">
      <c r="A32" s="34" t="s">
        <v>56</v>
      </c>
      <c r="B32" s="37" t="s">
        <v>53</v>
      </c>
      <c r="C32" s="49" t="s">
        <v>195</v>
      </c>
      <c r="D32" s="49"/>
      <c r="E32" s="77" t="str">
        <f>VLOOKUP(C32,Feuil2!$M$5:$N$10,2)</f>
        <v>N/A</v>
      </c>
      <c r="F32" s="77"/>
    </row>
    <row r="33" spans="1:6" ht="39" customHeight="1" x14ac:dyDescent="0.25">
      <c r="A33" s="34" t="s">
        <v>57</v>
      </c>
      <c r="B33" s="37" t="s">
        <v>54</v>
      </c>
      <c r="C33" s="49" t="s">
        <v>195</v>
      </c>
      <c r="D33" s="49"/>
      <c r="E33" s="77" t="str">
        <f>VLOOKUP(C33,Feuil2!$M$5:$N$10,2)</f>
        <v>N/A</v>
      </c>
      <c r="F33" s="77"/>
    </row>
    <row r="34" spans="1:6" ht="60.95" customHeight="1" x14ac:dyDescent="0.25">
      <c r="A34" s="34" t="s">
        <v>58</v>
      </c>
      <c r="B34" s="37" t="s">
        <v>54</v>
      </c>
      <c r="C34" s="49" t="s">
        <v>195</v>
      </c>
      <c r="D34" s="49"/>
      <c r="E34" s="77" t="str">
        <f>VLOOKUP(C34,Feuil2!$M$5:$N$10,2)</f>
        <v>N/A</v>
      </c>
      <c r="F34" s="77"/>
    </row>
    <row r="35" spans="1:6" ht="37.5" customHeight="1" x14ac:dyDescent="0.25">
      <c r="A35" s="34" t="s">
        <v>59</v>
      </c>
      <c r="B35" s="37" t="s">
        <v>54</v>
      </c>
      <c r="C35" s="49" t="s">
        <v>195</v>
      </c>
      <c r="D35" s="49"/>
      <c r="E35" s="77" t="str">
        <f>VLOOKUP(C35,Feuil2!$M$5:$N$10,2)</f>
        <v>N/A</v>
      </c>
      <c r="F35" s="77"/>
    </row>
    <row r="36" spans="1:6" ht="52.5" customHeight="1" x14ac:dyDescent="0.25">
      <c r="A36" s="34" t="s">
        <v>60</v>
      </c>
      <c r="B36" s="37" t="s">
        <v>54</v>
      </c>
      <c r="C36" s="49" t="s">
        <v>195</v>
      </c>
      <c r="D36" s="49"/>
      <c r="E36" s="77" t="str">
        <f>VLOOKUP(C36,Feuil2!$M$5:$N$10,2)</f>
        <v>N/A</v>
      </c>
      <c r="F36" s="77"/>
    </row>
    <row r="37" spans="1:6" ht="33.75" customHeight="1" x14ac:dyDescent="0.25">
      <c r="A37" s="34" t="s">
        <v>61</v>
      </c>
      <c r="B37" s="37" t="s">
        <v>55</v>
      </c>
      <c r="C37" s="49" t="s">
        <v>195</v>
      </c>
      <c r="D37" s="49"/>
      <c r="E37" s="77" t="str">
        <f>VLOOKUP(C37,Feuil2!$M$5:$N$10,2)</f>
        <v>N/A</v>
      </c>
      <c r="F37" s="77"/>
    </row>
    <row r="38" spans="1:6" x14ac:dyDescent="0.25">
      <c r="A38" s="29" t="s">
        <v>62</v>
      </c>
      <c r="B38" s="29" t="s">
        <v>63</v>
      </c>
      <c r="C38" s="42"/>
      <c r="D38" s="42"/>
      <c r="E38" s="76" t="e">
        <f>AVERAGE(E39:E41)</f>
        <v>#DIV/0!</v>
      </c>
      <c r="F38" s="76"/>
    </row>
    <row r="39" spans="1:6" ht="38.25" customHeight="1" x14ac:dyDescent="0.25">
      <c r="A39" s="34" t="s">
        <v>64</v>
      </c>
      <c r="B39" s="37" t="s">
        <v>65</v>
      </c>
      <c r="C39" s="49" t="s">
        <v>195</v>
      </c>
      <c r="D39" s="49"/>
      <c r="E39" s="77" t="str">
        <f>VLOOKUP(C39,Feuil2!$M$5:$N$10,2)</f>
        <v>N/A</v>
      </c>
      <c r="F39" s="77"/>
    </row>
    <row r="40" spans="1:6" ht="23.25" customHeight="1" x14ac:dyDescent="0.25">
      <c r="A40" s="34" t="s">
        <v>66</v>
      </c>
      <c r="B40" s="37" t="s">
        <v>67</v>
      </c>
      <c r="C40" s="49" t="s">
        <v>195</v>
      </c>
      <c r="D40" s="49"/>
      <c r="E40" s="77" t="str">
        <f>VLOOKUP(C40,Feuil2!$M$5:$N$10,2)</f>
        <v>N/A</v>
      </c>
      <c r="F40" s="77"/>
    </row>
    <row r="41" spans="1:6" ht="22.5" x14ac:dyDescent="0.25">
      <c r="A41" s="34" t="s">
        <v>69</v>
      </c>
      <c r="B41" s="37" t="s">
        <v>68</v>
      </c>
      <c r="C41" s="49" t="s">
        <v>195</v>
      </c>
      <c r="D41" s="49"/>
      <c r="E41" s="77" t="str">
        <f>VLOOKUP(C41,Feuil2!$M$5:$N$10,2)</f>
        <v>N/A</v>
      </c>
      <c r="F41" s="77"/>
    </row>
    <row r="42" spans="1:6" x14ac:dyDescent="0.25">
      <c r="A42" s="29" t="s">
        <v>70</v>
      </c>
      <c r="B42" s="32" t="s">
        <v>71</v>
      </c>
      <c r="C42" s="43"/>
      <c r="D42" s="43"/>
      <c r="E42" s="76" t="e">
        <f>AVERAGE(E43:E50)</f>
        <v>#DIV/0!</v>
      </c>
      <c r="F42" s="76"/>
    </row>
    <row r="43" spans="1:6" ht="45" x14ac:dyDescent="0.25">
      <c r="A43" s="35" t="s">
        <v>75</v>
      </c>
      <c r="B43" s="38" t="s">
        <v>72</v>
      </c>
      <c r="C43" s="49" t="s">
        <v>195</v>
      </c>
      <c r="D43" s="49"/>
      <c r="E43" s="77" t="str">
        <f>VLOOKUP(C43,Feuil2!$M$5:$N$10,2)</f>
        <v>N/A</v>
      </c>
      <c r="F43" s="77"/>
    </row>
    <row r="44" spans="1:6" ht="45" x14ac:dyDescent="0.25">
      <c r="A44" s="34" t="s">
        <v>76</v>
      </c>
      <c r="B44" s="37" t="s">
        <v>77</v>
      </c>
      <c r="C44" s="49" t="s">
        <v>195</v>
      </c>
      <c r="D44" s="49"/>
      <c r="E44" s="77" t="str">
        <f>VLOOKUP(C44,Feuil2!$M$5:$N$10,2)</f>
        <v>N/A</v>
      </c>
      <c r="F44" s="77"/>
    </row>
    <row r="45" spans="1:6" ht="25.5" customHeight="1" x14ac:dyDescent="0.25">
      <c r="A45" s="34" t="s">
        <v>79</v>
      </c>
      <c r="B45" s="37" t="s">
        <v>78</v>
      </c>
      <c r="C45" s="49" t="s">
        <v>195</v>
      </c>
      <c r="D45" s="49"/>
      <c r="E45" s="77" t="str">
        <f>VLOOKUP(C45,Feuil2!$M$5:$N$10,2)</f>
        <v>N/A</v>
      </c>
      <c r="F45" s="77"/>
    </row>
    <row r="46" spans="1:6" ht="36.75" customHeight="1" x14ac:dyDescent="0.25">
      <c r="A46" s="34" t="s">
        <v>80</v>
      </c>
      <c r="B46" s="37" t="s">
        <v>73</v>
      </c>
      <c r="C46" s="49" t="s">
        <v>195</v>
      </c>
      <c r="D46" s="49"/>
      <c r="E46" s="77" t="str">
        <f>VLOOKUP(C46,Feuil2!$M$5:$N$10,2)</f>
        <v>N/A</v>
      </c>
      <c r="F46" s="77"/>
    </row>
    <row r="47" spans="1:6" ht="39" customHeight="1" x14ac:dyDescent="0.25">
      <c r="A47" s="34" t="s">
        <v>81</v>
      </c>
      <c r="B47" s="37" t="s">
        <v>74</v>
      </c>
      <c r="C47" s="49" t="s">
        <v>195</v>
      </c>
      <c r="D47" s="49"/>
      <c r="E47" s="77" t="str">
        <f>VLOOKUP(C47,Feuil2!$M$5:$N$10,2)</f>
        <v>N/A</v>
      </c>
      <c r="F47" s="77"/>
    </row>
    <row r="48" spans="1:6" ht="45" x14ac:dyDescent="0.25">
      <c r="A48" s="34" t="s">
        <v>82</v>
      </c>
      <c r="B48" s="37" t="s">
        <v>83</v>
      </c>
      <c r="C48" s="49" t="s">
        <v>195</v>
      </c>
      <c r="D48" s="49"/>
      <c r="E48" s="77" t="str">
        <f>VLOOKUP(C48,Feuil2!$M$5:$N$10,2)</f>
        <v>N/A</v>
      </c>
      <c r="F48" s="77"/>
    </row>
    <row r="49" spans="1:6" ht="36" customHeight="1" x14ac:dyDescent="0.25">
      <c r="A49" s="34" t="s">
        <v>86</v>
      </c>
      <c r="B49" s="37" t="s">
        <v>84</v>
      </c>
      <c r="C49" s="49" t="s">
        <v>195</v>
      </c>
      <c r="D49" s="49"/>
      <c r="E49" s="77" t="str">
        <f>VLOOKUP(C49,Feuil2!$M$5:$N$10,2)</f>
        <v>N/A</v>
      </c>
      <c r="F49" s="77"/>
    </row>
    <row r="50" spans="1:6" ht="42.95" customHeight="1" x14ac:dyDescent="0.25">
      <c r="A50" s="34" t="s">
        <v>87</v>
      </c>
      <c r="B50" s="37" t="s">
        <v>85</v>
      </c>
      <c r="C50" s="49" t="s">
        <v>195</v>
      </c>
      <c r="D50" s="49"/>
      <c r="E50" s="77" t="str">
        <f>VLOOKUP(C50,Feuil2!$M$5:$N$10,2)</f>
        <v>N/A</v>
      </c>
      <c r="F50" s="77"/>
    </row>
    <row r="51" spans="1:6" x14ac:dyDescent="0.25">
      <c r="A51" s="29" t="s">
        <v>88</v>
      </c>
      <c r="B51" s="29" t="s">
        <v>89</v>
      </c>
      <c r="C51" s="42"/>
      <c r="D51" s="42"/>
      <c r="E51" s="76" t="e">
        <f>AVERAGE(E52:E66)</f>
        <v>#DIV/0!</v>
      </c>
      <c r="F51" s="76"/>
    </row>
    <row r="52" spans="1:6" ht="45" x14ac:dyDescent="0.25">
      <c r="A52" s="34" t="s">
        <v>91</v>
      </c>
      <c r="B52" s="37" t="s">
        <v>92</v>
      </c>
      <c r="C52" s="49" t="s">
        <v>195</v>
      </c>
      <c r="D52" s="49"/>
      <c r="E52" s="77" t="str">
        <f>VLOOKUP(C52,Feuil2!$M$5:$N$10,2)</f>
        <v>N/A</v>
      </c>
      <c r="F52" s="77"/>
    </row>
    <row r="53" spans="1:6" ht="45" x14ac:dyDescent="0.25">
      <c r="A53" s="34" t="s">
        <v>99</v>
      </c>
      <c r="B53" s="37" t="s">
        <v>93</v>
      </c>
      <c r="C53" s="49" t="s">
        <v>195</v>
      </c>
      <c r="D53" s="49"/>
      <c r="E53" s="77" t="str">
        <f>VLOOKUP(C53,Feuil2!$M$5:$N$10,2)</f>
        <v>N/A</v>
      </c>
      <c r="F53" s="77"/>
    </row>
    <row r="54" spans="1:6" ht="33.75" x14ac:dyDescent="0.25">
      <c r="A54" s="34" t="s">
        <v>100</v>
      </c>
      <c r="B54" s="37" t="s">
        <v>94</v>
      </c>
      <c r="C54" s="49" t="s">
        <v>195</v>
      </c>
      <c r="D54" s="49"/>
      <c r="E54" s="77" t="str">
        <f>VLOOKUP(C54,Feuil2!$M$5:$N$10,2)</f>
        <v>N/A</v>
      </c>
      <c r="F54" s="77"/>
    </row>
    <row r="55" spans="1:6" ht="33.75" x14ac:dyDescent="0.25">
      <c r="A55" s="34" t="s">
        <v>101</v>
      </c>
      <c r="B55" s="37" t="s">
        <v>95</v>
      </c>
      <c r="C55" s="49" t="s">
        <v>195</v>
      </c>
      <c r="D55" s="49"/>
      <c r="E55" s="77" t="str">
        <f>VLOOKUP(C55,Feuil2!$M$5:$N$10,2)</f>
        <v>N/A</v>
      </c>
      <c r="F55" s="77"/>
    </row>
    <row r="56" spans="1:6" ht="45" x14ac:dyDescent="0.25">
      <c r="A56" s="34" t="s">
        <v>102</v>
      </c>
      <c r="B56" s="37" t="s">
        <v>96</v>
      </c>
      <c r="C56" s="49" t="s">
        <v>195</v>
      </c>
      <c r="D56" s="49"/>
      <c r="E56" s="77" t="str">
        <f>VLOOKUP(C56,Feuil2!$M$5:$N$10,2)</f>
        <v>N/A</v>
      </c>
      <c r="F56" s="77"/>
    </row>
    <row r="57" spans="1:6" ht="45" x14ac:dyDescent="0.25">
      <c r="A57" s="34" t="s">
        <v>103</v>
      </c>
      <c r="B57" s="37" t="s">
        <v>97</v>
      </c>
      <c r="C57" s="49" t="s">
        <v>195</v>
      </c>
      <c r="D57" s="49"/>
      <c r="E57" s="77" t="str">
        <f>VLOOKUP(C57,Feuil2!$M$5:$N$10,2)</f>
        <v>N/A</v>
      </c>
      <c r="F57" s="77"/>
    </row>
    <row r="58" spans="1:6" ht="45" x14ac:dyDescent="0.25">
      <c r="A58" s="35" t="s">
        <v>104</v>
      </c>
      <c r="B58" s="38" t="s">
        <v>98</v>
      </c>
      <c r="C58" s="49" t="s">
        <v>195</v>
      </c>
      <c r="D58" s="49"/>
      <c r="E58" s="77" t="str">
        <f>VLOOKUP(C58,Feuil2!$M$5:$N$10,2)</f>
        <v>N/A</v>
      </c>
      <c r="F58" s="77"/>
    </row>
    <row r="59" spans="1:6" ht="33.75" x14ac:dyDescent="0.25">
      <c r="A59" s="34" t="s">
        <v>110</v>
      </c>
      <c r="B59" s="37" t="s">
        <v>105</v>
      </c>
      <c r="C59" s="49" t="s">
        <v>195</v>
      </c>
      <c r="D59" s="49"/>
      <c r="E59" s="77" t="str">
        <f>VLOOKUP(C59,Feuil2!$M$5:$N$10,2)</f>
        <v>N/A</v>
      </c>
      <c r="F59" s="77"/>
    </row>
    <row r="60" spans="1:6" ht="45" x14ac:dyDescent="0.25">
      <c r="A60" s="34" t="s">
        <v>111</v>
      </c>
      <c r="B60" s="37" t="s">
        <v>106</v>
      </c>
      <c r="C60" s="49" t="s">
        <v>195</v>
      </c>
      <c r="D60" s="49"/>
      <c r="E60" s="77" t="str">
        <f>VLOOKUP(C60,Feuil2!$M$5:$N$10,2)</f>
        <v>N/A</v>
      </c>
      <c r="F60" s="77"/>
    </row>
    <row r="61" spans="1:6" ht="45" x14ac:dyDescent="0.25">
      <c r="A61" s="34" t="s">
        <v>112</v>
      </c>
      <c r="B61" s="37" t="s">
        <v>107</v>
      </c>
      <c r="C61" s="49" t="s">
        <v>195</v>
      </c>
      <c r="D61" s="49"/>
      <c r="E61" s="77" t="str">
        <f>VLOOKUP(C61,Feuil2!$M$5:$N$10,2)</f>
        <v>N/A</v>
      </c>
      <c r="F61" s="77"/>
    </row>
    <row r="62" spans="1:6" ht="44.1" customHeight="1" x14ac:dyDescent="0.25">
      <c r="A62" s="34" t="s">
        <v>113</v>
      </c>
      <c r="B62" s="37" t="s">
        <v>108</v>
      </c>
      <c r="C62" s="49" t="s">
        <v>195</v>
      </c>
      <c r="D62" s="49"/>
      <c r="E62" s="77" t="str">
        <f>VLOOKUP(C62,Feuil2!$M$5:$N$10,2)</f>
        <v>N/A</v>
      </c>
      <c r="F62" s="77"/>
    </row>
    <row r="63" spans="1:6" ht="33.75" x14ac:dyDescent="0.25">
      <c r="A63" s="34" t="s">
        <v>114</v>
      </c>
      <c r="B63" s="37" t="s">
        <v>109</v>
      </c>
      <c r="C63" s="49" t="s">
        <v>195</v>
      </c>
      <c r="D63" s="49"/>
      <c r="E63" s="77" t="str">
        <f>VLOOKUP(C63,Feuil2!$M$5:$N$10,2)</f>
        <v>N/A</v>
      </c>
      <c r="F63" s="77"/>
    </row>
    <row r="64" spans="1:6" ht="45" x14ac:dyDescent="0.25">
      <c r="A64" s="34" t="s">
        <v>118</v>
      </c>
      <c r="B64" s="37" t="s">
        <v>115</v>
      </c>
      <c r="C64" s="49" t="s">
        <v>195</v>
      </c>
      <c r="D64" s="49"/>
      <c r="E64" s="77" t="str">
        <f>VLOOKUP(C64,Feuil2!$M$5:$N$10,2)</f>
        <v>N/A</v>
      </c>
      <c r="F64" s="77"/>
    </row>
    <row r="65" spans="1:6" ht="56.25" x14ac:dyDescent="0.25">
      <c r="A65" s="34" t="s">
        <v>119</v>
      </c>
      <c r="B65" s="37" t="s">
        <v>116</v>
      </c>
      <c r="C65" s="49" t="s">
        <v>195</v>
      </c>
      <c r="D65" s="49"/>
      <c r="E65" s="77" t="str">
        <f>VLOOKUP(C65,Feuil2!$M$5:$N$10,2)</f>
        <v>N/A</v>
      </c>
      <c r="F65" s="77"/>
    </row>
    <row r="66" spans="1:6" ht="35.25" customHeight="1" x14ac:dyDescent="0.25">
      <c r="A66" s="34" t="s">
        <v>120</v>
      </c>
      <c r="B66" s="37" t="s">
        <v>117</v>
      </c>
      <c r="C66" s="49" t="s">
        <v>195</v>
      </c>
      <c r="D66" s="49"/>
      <c r="E66" s="77" t="str">
        <f>VLOOKUP(C66,Feuil2!$M$5:$N$10,2)</f>
        <v>N/A</v>
      </c>
      <c r="F66" s="77"/>
    </row>
    <row r="67" spans="1:6" x14ac:dyDescent="0.25">
      <c r="A67" s="29" t="s">
        <v>203</v>
      </c>
      <c r="B67" s="29" t="s">
        <v>121</v>
      </c>
      <c r="C67" s="42"/>
      <c r="D67" s="42"/>
      <c r="E67" s="76" t="e">
        <f>AVERAGE(E68:E103)</f>
        <v>#DIV/0!</v>
      </c>
      <c r="F67" s="76"/>
    </row>
    <row r="68" spans="1:6" ht="67.5" customHeight="1" x14ac:dyDescent="0.25">
      <c r="A68" s="34" t="s">
        <v>122</v>
      </c>
      <c r="B68" s="37" t="s">
        <v>123</v>
      </c>
      <c r="C68" s="49" t="s">
        <v>195</v>
      </c>
      <c r="D68" s="49"/>
      <c r="E68" s="77" t="str">
        <f>VLOOKUP(C68,Feuil2!$M$5:$N$10,2)</f>
        <v>N/A</v>
      </c>
      <c r="F68" s="77"/>
    </row>
    <row r="69" spans="1:6" ht="33.75" x14ac:dyDescent="0.25">
      <c r="A69" s="34" t="s">
        <v>125</v>
      </c>
      <c r="B69" s="37" t="s">
        <v>124</v>
      </c>
      <c r="C69" s="49" t="s">
        <v>195</v>
      </c>
      <c r="D69" s="49"/>
      <c r="E69" s="77" t="str">
        <f>VLOOKUP(C69,Feuil2!$M$5:$N$10,2)</f>
        <v>N/A</v>
      </c>
      <c r="F69" s="77"/>
    </row>
    <row r="70" spans="1:6" ht="56.25" x14ac:dyDescent="0.25">
      <c r="A70" s="34" t="s">
        <v>139</v>
      </c>
      <c r="B70" s="37" t="s">
        <v>126</v>
      </c>
      <c r="C70" s="49" t="s">
        <v>195</v>
      </c>
      <c r="D70" s="49"/>
      <c r="E70" s="77" t="str">
        <f>VLOOKUP(C70,Feuil2!$M$5:$N$10,2)</f>
        <v>N/A</v>
      </c>
      <c r="F70" s="77"/>
    </row>
    <row r="71" spans="1:6" ht="22.5" x14ac:dyDescent="0.25">
      <c r="A71" s="34" t="s">
        <v>140</v>
      </c>
      <c r="B71" s="37" t="s">
        <v>127</v>
      </c>
      <c r="C71" s="49" t="s">
        <v>195</v>
      </c>
      <c r="D71" s="49"/>
      <c r="E71" s="77" t="str">
        <f>VLOOKUP(C71,Feuil2!$M$5:$N$10,2)</f>
        <v>N/A</v>
      </c>
      <c r="F71" s="77"/>
    </row>
    <row r="72" spans="1:6" x14ac:dyDescent="0.25">
      <c r="A72" s="34" t="s">
        <v>141</v>
      </c>
      <c r="B72" s="37" t="s">
        <v>128</v>
      </c>
      <c r="C72" s="49" t="s">
        <v>195</v>
      </c>
      <c r="D72" s="49"/>
      <c r="E72" s="77" t="str">
        <f>VLOOKUP(C72,Feuil2!$M$5:$N$10,2)</f>
        <v>N/A</v>
      </c>
      <c r="F72" s="77"/>
    </row>
    <row r="73" spans="1:6" ht="22.5" x14ac:dyDescent="0.25">
      <c r="A73" s="34" t="s">
        <v>142</v>
      </c>
      <c r="B73" s="37" t="s">
        <v>129</v>
      </c>
      <c r="C73" s="49" t="s">
        <v>195</v>
      </c>
      <c r="D73" s="49"/>
      <c r="E73" s="77" t="str">
        <f>VLOOKUP(C73,Feuil2!$M$5:$N$10,2)</f>
        <v>N/A</v>
      </c>
      <c r="F73" s="77"/>
    </row>
    <row r="74" spans="1:6" ht="22.5" x14ac:dyDescent="0.25">
      <c r="A74" s="34" t="s">
        <v>143</v>
      </c>
      <c r="B74" s="37" t="s">
        <v>130</v>
      </c>
      <c r="C74" s="49" t="s">
        <v>195</v>
      </c>
      <c r="D74" s="49"/>
      <c r="E74" s="77" t="str">
        <f>VLOOKUP(C74,Feuil2!$M$5:$N$10,2)</f>
        <v>N/A</v>
      </c>
      <c r="F74" s="77"/>
    </row>
    <row r="75" spans="1:6" ht="33.75" x14ac:dyDescent="0.25">
      <c r="A75" s="34" t="s">
        <v>144</v>
      </c>
      <c r="B75" s="37" t="s">
        <v>131</v>
      </c>
      <c r="C75" s="49" t="s">
        <v>195</v>
      </c>
      <c r="D75" s="49"/>
      <c r="E75" s="77" t="str">
        <f>VLOOKUP(C75,Feuil2!$M$5:$N$10,2)</f>
        <v>N/A</v>
      </c>
      <c r="F75" s="77"/>
    </row>
    <row r="76" spans="1:6" ht="22.5" x14ac:dyDescent="0.25">
      <c r="A76" s="34" t="s">
        <v>146</v>
      </c>
      <c r="B76" s="37" t="s">
        <v>132</v>
      </c>
      <c r="C76" s="49" t="s">
        <v>195</v>
      </c>
      <c r="D76" s="49"/>
      <c r="E76" s="77" t="str">
        <f>VLOOKUP(C76,Feuil2!$M$5:$N$10,2)</f>
        <v>N/A</v>
      </c>
      <c r="F76" s="77"/>
    </row>
    <row r="77" spans="1:6" ht="22.5" x14ac:dyDescent="0.25">
      <c r="A77" s="34" t="s">
        <v>145</v>
      </c>
      <c r="B77" s="37" t="s">
        <v>133</v>
      </c>
      <c r="C77" s="49" t="s">
        <v>195</v>
      </c>
      <c r="D77" s="49"/>
      <c r="E77" s="77" t="str">
        <f>VLOOKUP(C77,Feuil2!$M$5:$N$10,2)</f>
        <v>N/A</v>
      </c>
      <c r="F77" s="77"/>
    </row>
    <row r="78" spans="1:6" ht="22.5" x14ac:dyDescent="0.25">
      <c r="A78" s="34" t="s">
        <v>147</v>
      </c>
      <c r="B78" s="37" t="s">
        <v>134</v>
      </c>
      <c r="C78" s="49" t="s">
        <v>195</v>
      </c>
      <c r="D78" s="49"/>
      <c r="E78" s="77" t="str">
        <f>VLOOKUP(C78,Feuil2!$M$5:$N$10,2)</f>
        <v>N/A</v>
      </c>
      <c r="F78" s="77"/>
    </row>
    <row r="79" spans="1:6" x14ac:dyDescent="0.25">
      <c r="A79" s="34" t="s">
        <v>148</v>
      </c>
      <c r="B79" s="37" t="s">
        <v>135</v>
      </c>
      <c r="C79" s="49" t="s">
        <v>195</v>
      </c>
      <c r="D79" s="49"/>
      <c r="E79" s="77" t="str">
        <f>VLOOKUP(C79,Feuil2!$M$5:$N$10,2)</f>
        <v>N/A</v>
      </c>
      <c r="F79" s="77"/>
    </row>
    <row r="80" spans="1:6" x14ac:dyDescent="0.25">
      <c r="A80" s="34" t="s">
        <v>149</v>
      </c>
      <c r="B80" s="37" t="s">
        <v>136</v>
      </c>
      <c r="C80" s="49" t="s">
        <v>195</v>
      </c>
      <c r="D80" s="49"/>
      <c r="E80" s="77" t="str">
        <f>VLOOKUP(C80,Feuil2!$M$5:$N$10,2)</f>
        <v>N/A</v>
      </c>
      <c r="F80" s="77"/>
    </row>
    <row r="81" spans="1:6" ht="33.75" x14ac:dyDescent="0.25">
      <c r="A81" s="34" t="s">
        <v>150</v>
      </c>
      <c r="B81" s="37" t="s">
        <v>137</v>
      </c>
      <c r="C81" s="49" t="s">
        <v>195</v>
      </c>
      <c r="D81" s="49"/>
      <c r="E81" s="77" t="str">
        <f>VLOOKUP(C81,Feuil2!$M$5:$N$10,2)</f>
        <v>N/A</v>
      </c>
      <c r="F81" s="77"/>
    </row>
    <row r="82" spans="1:6" x14ac:dyDescent="0.25">
      <c r="A82" s="34" t="s">
        <v>151</v>
      </c>
      <c r="B82" s="37" t="s">
        <v>138</v>
      </c>
      <c r="C82" s="49" t="s">
        <v>195</v>
      </c>
      <c r="D82" s="49"/>
      <c r="E82" s="77" t="str">
        <f>VLOOKUP(C82,Feuil2!$M$5:$N$10,2)</f>
        <v>N/A</v>
      </c>
      <c r="F82" s="77"/>
    </row>
    <row r="83" spans="1:6" ht="22.5" x14ac:dyDescent="0.25">
      <c r="A83" s="34" t="s">
        <v>154</v>
      </c>
      <c r="B83" s="37" t="s">
        <v>152</v>
      </c>
      <c r="C83" s="49" t="s">
        <v>195</v>
      </c>
      <c r="D83" s="49"/>
      <c r="E83" s="77" t="str">
        <f>VLOOKUP(C83,Feuil2!$M$5:$N$10,2)</f>
        <v>N/A</v>
      </c>
      <c r="F83" s="77"/>
    </row>
    <row r="84" spans="1:6" ht="33.75" x14ac:dyDescent="0.25">
      <c r="A84" s="34" t="s">
        <v>155</v>
      </c>
      <c r="B84" s="37" t="s">
        <v>153</v>
      </c>
      <c r="C84" s="49" t="s">
        <v>195</v>
      </c>
      <c r="D84" s="49"/>
      <c r="E84" s="77" t="str">
        <f>VLOOKUP(C84,Feuil2!$M$5:$N$10,2)</f>
        <v>N/A</v>
      </c>
      <c r="F84" s="77"/>
    </row>
    <row r="85" spans="1:6" ht="22.5" x14ac:dyDescent="0.25">
      <c r="A85" s="34" t="s">
        <v>173</v>
      </c>
      <c r="B85" s="37" t="s">
        <v>156</v>
      </c>
      <c r="C85" s="49" t="s">
        <v>195</v>
      </c>
      <c r="D85" s="49"/>
      <c r="E85" s="77" t="str">
        <f>VLOOKUP(C85,Feuil2!$M$5:$N$10,2)</f>
        <v>N/A</v>
      </c>
      <c r="F85" s="77"/>
    </row>
    <row r="86" spans="1:6" ht="22.5" x14ac:dyDescent="0.25">
      <c r="A86" s="34" t="s">
        <v>175</v>
      </c>
      <c r="B86" s="37" t="s">
        <v>157</v>
      </c>
      <c r="C86" s="49" t="s">
        <v>195</v>
      </c>
      <c r="D86" s="49"/>
      <c r="E86" s="77" t="str">
        <f>VLOOKUP(C86,Feuil2!$M$5:$N$10,2)</f>
        <v>N/A</v>
      </c>
      <c r="F86" s="77"/>
    </row>
    <row r="87" spans="1:6" ht="35.25" customHeight="1" x14ac:dyDescent="0.25">
      <c r="A87" s="34" t="s">
        <v>176</v>
      </c>
      <c r="B87" s="37" t="s">
        <v>158</v>
      </c>
      <c r="C87" s="49" t="s">
        <v>195</v>
      </c>
      <c r="D87" s="49"/>
      <c r="E87" s="77" t="str">
        <f>VLOOKUP(C87,Feuil2!$M$5:$N$10,2)</f>
        <v>N/A</v>
      </c>
      <c r="F87" s="77"/>
    </row>
    <row r="88" spans="1:6" ht="45" x14ac:dyDescent="0.25">
      <c r="A88" s="34" t="s">
        <v>177</v>
      </c>
      <c r="B88" s="37" t="s">
        <v>159</v>
      </c>
      <c r="C88" s="49" t="s">
        <v>195</v>
      </c>
      <c r="D88" s="49"/>
      <c r="E88" s="77" t="str">
        <f>VLOOKUP(C88,Feuil2!$M$5:$N$10,2)</f>
        <v>N/A</v>
      </c>
      <c r="F88" s="77"/>
    </row>
    <row r="89" spans="1:6" ht="22.5" x14ac:dyDescent="0.25">
      <c r="A89" s="34" t="s">
        <v>178</v>
      </c>
      <c r="B89" s="37" t="s">
        <v>160</v>
      </c>
      <c r="C89" s="49" t="s">
        <v>195</v>
      </c>
      <c r="D89" s="49"/>
      <c r="E89" s="77" t="str">
        <f>VLOOKUP(C89,Feuil2!$M$5:$N$10,2)</f>
        <v>N/A</v>
      </c>
      <c r="F89" s="77"/>
    </row>
    <row r="90" spans="1:6" ht="33.75" x14ac:dyDescent="0.25">
      <c r="A90" s="34" t="s">
        <v>179</v>
      </c>
      <c r="B90" s="37" t="s">
        <v>161</v>
      </c>
      <c r="C90" s="49" t="s">
        <v>195</v>
      </c>
      <c r="D90" s="49"/>
      <c r="E90" s="77" t="str">
        <f>VLOOKUP(C90,Feuil2!$M$5:$N$10,2)</f>
        <v>N/A</v>
      </c>
      <c r="F90" s="77"/>
    </row>
    <row r="91" spans="1:6" ht="33.75" x14ac:dyDescent="0.25">
      <c r="A91" s="34" t="s">
        <v>180</v>
      </c>
      <c r="B91" s="37" t="s">
        <v>162</v>
      </c>
      <c r="C91" s="49" t="s">
        <v>195</v>
      </c>
      <c r="D91" s="49"/>
      <c r="E91" s="77" t="str">
        <f>VLOOKUP(C91,Feuil2!$M$5:$N$10,2)</f>
        <v>N/A</v>
      </c>
      <c r="F91" s="77"/>
    </row>
    <row r="92" spans="1:6" ht="45" x14ac:dyDescent="0.25">
      <c r="A92" s="34" t="s">
        <v>181</v>
      </c>
      <c r="B92" s="37" t="s">
        <v>163</v>
      </c>
      <c r="C92" s="49" t="s">
        <v>195</v>
      </c>
      <c r="D92" s="49"/>
      <c r="E92" s="77" t="str">
        <f>VLOOKUP(C92,Feuil2!$M$5:$N$10,2)</f>
        <v>N/A</v>
      </c>
      <c r="F92" s="77"/>
    </row>
    <row r="93" spans="1:6" ht="33.75" x14ac:dyDescent="0.25">
      <c r="A93" s="34" t="s">
        <v>182</v>
      </c>
      <c r="B93" s="37" t="s">
        <v>163</v>
      </c>
      <c r="C93" s="49" t="s">
        <v>195</v>
      </c>
      <c r="D93" s="49"/>
      <c r="E93" s="77" t="str">
        <f>VLOOKUP(C93,Feuil2!$M$5:$N$10,2)</f>
        <v>N/A</v>
      </c>
      <c r="F93" s="77"/>
    </row>
    <row r="94" spans="1:6" ht="56.25" x14ac:dyDescent="0.25">
      <c r="A94" s="34" t="s">
        <v>183</v>
      </c>
      <c r="B94" s="37" t="s">
        <v>163</v>
      </c>
      <c r="C94" s="49" t="s">
        <v>195</v>
      </c>
      <c r="D94" s="49"/>
      <c r="E94" s="77" t="str">
        <f>VLOOKUP(C94,Feuil2!$M$5:$N$10,2)</f>
        <v>N/A</v>
      </c>
      <c r="F94" s="77"/>
    </row>
    <row r="95" spans="1:6" ht="33.75" x14ac:dyDescent="0.25">
      <c r="A95" s="34" t="s">
        <v>184</v>
      </c>
      <c r="B95" s="37" t="s">
        <v>164</v>
      </c>
      <c r="C95" s="49" t="s">
        <v>195</v>
      </c>
      <c r="D95" s="49"/>
      <c r="E95" s="77" t="str">
        <f>VLOOKUP(C95,Feuil2!$M$5:$N$10,2)</f>
        <v>N/A</v>
      </c>
      <c r="F95" s="77"/>
    </row>
    <row r="96" spans="1:6" ht="33.75" x14ac:dyDescent="0.25">
      <c r="A96" s="34" t="s">
        <v>185</v>
      </c>
      <c r="B96" s="37" t="s">
        <v>165</v>
      </c>
      <c r="C96" s="49" t="s">
        <v>195</v>
      </c>
      <c r="D96" s="49"/>
      <c r="E96" s="77" t="str">
        <f>VLOOKUP(C96,Feuil2!$M$5:$N$10,2)</f>
        <v>N/A</v>
      </c>
      <c r="F96" s="77"/>
    </row>
    <row r="97" spans="1:6" ht="45" x14ac:dyDescent="0.25">
      <c r="A97" s="34" t="s">
        <v>186</v>
      </c>
      <c r="B97" s="37" t="s">
        <v>166</v>
      </c>
      <c r="C97" s="49" t="s">
        <v>195</v>
      </c>
      <c r="D97" s="49"/>
      <c r="E97" s="77" t="str">
        <f>VLOOKUP(C97,Feuil2!$M$5:$N$10,2)</f>
        <v>N/A</v>
      </c>
      <c r="F97" s="77"/>
    </row>
    <row r="98" spans="1:6" ht="67.5" x14ac:dyDescent="0.25">
      <c r="A98" s="34" t="s">
        <v>187</v>
      </c>
      <c r="B98" s="37" t="s">
        <v>167</v>
      </c>
      <c r="C98" s="49" t="s">
        <v>195</v>
      </c>
      <c r="D98" s="49"/>
      <c r="E98" s="77" t="str">
        <f>VLOOKUP(C98,Feuil2!$M$5:$N$10,2)</f>
        <v>N/A</v>
      </c>
      <c r="F98" s="77"/>
    </row>
    <row r="99" spans="1:6" ht="56.25" x14ac:dyDescent="0.25">
      <c r="A99" s="34" t="s">
        <v>188</v>
      </c>
      <c r="B99" s="37" t="s">
        <v>168</v>
      </c>
      <c r="C99" s="49" t="s">
        <v>195</v>
      </c>
      <c r="D99" s="49"/>
      <c r="E99" s="77" t="str">
        <f>VLOOKUP(C99,Feuil2!$M$5:$N$10,2)</f>
        <v>N/A</v>
      </c>
      <c r="F99" s="77"/>
    </row>
    <row r="100" spans="1:6" ht="45" x14ac:dyDescent="0.25">
      <c r="A100" s="34" t="s">
        <v>189</v>
      </c>
      <c r="B100" s="37" t="s">
        <v>169</v>
      </c>
      <c r="C100" s="49" t="s">
        <v>195</v>
      </c>
      <c r="D100" s="49"/>
      <c r="E100" s="77" t="str">
        <f>VLOOKUP(C100,Feuil2!$M$5:$N$10,2)</f>
        <v>N/A</v>
      </c>
      <c r="F100" s="77"/>
    </row>
    <row r="101" spans="1:6" ht="56.25" x14ac:dyDescent="0.25">
      <c r="A101" s="34" t="s">
        <v>190</v>
      </c>
      <c r="B101" s="37" t="s">
        <v>170</v>
      </c>
      <c r="C101" s="49" t="s">
        <v>195</v>
      </c>
      <c r="D101" s="49"/>
      <c r="E101" s="77" t="str">
        <f>VLOOKUP(C101,Feuil2!$M$5:$N$10,2)</f>
        <v>N/A</v>
      </c>
      <c r="F101" s="77"/>
    </row>
    <row r="102" spans="1:6" ht="45" x14ac:dyDescent="0.25">
      <c r="A102" s="34" t="s">
        <v>191</v>
      </c>
      <c r="B102" s="37" t="s">
        <v>171</v>
      </c>
      <c r="C102" s="49" t="s">
        <v>195</v>
      </c>
      <c r="D102" s="49"/>
      <c r="E102" s="77" t="str">
        <f>VLOOKUP(C102,Feuil2!$M$5:$N$10,2)</f>
        <v>N/A</v>
      </c>
      <c r="F102" s="77"/>
    </row>
    <row r="103" spans="1:6" ht="22.5" x14ac:dyDescent="0.25">
      <c r="A103" s="34" t="s">
        <v>192</v>
      </c>
      <c r="B103" s="37" t="s">
        <v>172</v>
      </c>
      <c r="C103" s="49" t="s">
        <v>195</v>
      </c>
      <c r="D103" s="49"/>
      <c r="E103" s="77" t="str">
        <f>VLOOKUP(C103,Feuil2!$M$5:$N$10,2)</f>
        <v>N/A</v>
      </c>
      <c r="F103" s="77"/>
    </row>
  </sheetData>
  <sheetProtection sheet="1" objects="1" scenarios="1"/>
  <mergeCells count="104">
    <mergeCell ref="E9:F9"/>
    <mergeCell ref="E10:F10"/>
    <mergeCell ref="A3:B3"/>
    <mergeCell ref="E2:F2"/>
    <mergeCell ref="E3:F3"/>
    <mergeCell ref="A1:F1"/>
    <mergeCell ref="E4:F4"/>
    <mergeCell ref="E5:F5"/>
    <mergeCell ref="E6:F6"/>
    <mergeCell ref="E7:F7"/>
    <mergeCell ref="E8:F8"/>
    <mergeCell ref="E12:F12"/>
    <mergeCell ref="E13:F13"/>
    <mergeCell ref="E14:F14"/>
    <mergeCell ref="E15:F15"/>
    <mergeCell ref="E28:F28"/>
    <mergeCell ref="E23:F23"/>
    <mergeCell ref="E24:F24"/>
    <mergeCell ref="E25:F25"/>
    <mergeCell ref="E26:F26"/>
    <mergeCell ref="E27:F27"/>
    <mergeCell ref="E34:F34"/>
    <mergeCell ref="E35:F35"/>
    <mergeCell ref="E36:F36"/>
    <mergeCell ref="E37:F37"/>
    <mergeCell ref="E38:F38"/>
    <mergeCell ref="E29:F29"/>
    <mergeCell ref="E30:F30"/>
    <mergeCell ref="E31:F31"/>
    <mergeCell ref="E32:F32"/>
    <mergeCell ref="E33:F33"/>
    <mergeCell ref="E44:F44"/>
    <mergeCell ref="E45:F45"/>
    <mergeCell ref="E46:F46"/>
    <mergeCell ref="E47:F47"/>
    <mergeCell ref="E48:F48"/>
    <mergeCell ref="E39:F39"/>
    <mergeCell ref="E40:F40"/>
    <mergeCell ref="E41:F41"/>
    <mergeCell ref="E42:F42"/>
    <mergeCell ref="E43:F43"/>
    <mergeCell ref="E54:F54"/>
    <mergeCell ref="E55:F55"/>
    <mergeCell ref="E56:F56"/>
    <mergeCell ref="E57:F57"/>
    <mergeCell ref="E58:F58"/>
    <mergeCell ref="E49:F49"/>
    <mergeCell ref="E50:F50"/>
    <mergeCell ref="E51:F51"/>
    <mergeCell ref="E52:F52"/>
    <mergeCell ref="E53:F53"/>
    <mergeCell ref="E64:F64"/>
    <mergeCell ref="E65:F65"/>
    <mergeCell ref="E66:F66"/>
    <mergeCell ref="E67:F67"/>
    <mergeCell ref="E68:F68"/>
    <mergeCell ref="E59:F59"/>
    <mergeCell ref="E60:F60"/>
    <mergeCell ref="E61:F61"/>
    <mergeCell ref="E62:F62"/>
    <mergeCell ref="E63:F63"/>
    <mergeCell ref="E74:F74"/>
    <mergeCell ref="E75:F75"/>
    <mergeCell ref="E76:F76"/>
    <mergeCell ref="E77:F77"/>
    <mergeCell ref="E78:F78"/>
    <mergeCell ref="E69:F69"/>
    <mergeCell ref="E70:F70"/>
    <mergeCell ref="E71:F71"/>
    <mergeCell ref="E72:F72"/>
    <mergeCell ref="E73:F73"/>
    <mergeCell ref="E100:F100"/>
    <mergeCell ref="E101:F101"/>
    <mergeCell ref="E102:F102"/>
    <mergeCell ref="E103:F103"/>
    <mergeCell ref="E94:F94"/>
    <mergeCell ref="E95:F95"/>
    <mergeCell ref="E96:F96"/>
    <mergeCell ref="E97:F97"/>
    <mergeCell ref="E98:F98"/>
    <mergeCell ref="C12:D12"/>
    <mergeCell ref="E22:F22"/>
    <mergeCell ref="E16:F16"/>
    <mergeCell ref="E17:F17"/>
    <mergeCell ref="E18:F18"/>
    <mergeCell ref="E19:F19"/>
    <mergeCell ref="E20:F20"/>
    <mergeCell ref="E21:F21"/>
    <mergeCell ref="E99:F99"/>
    <mergeCell ref="E89:F89"/>
    <mergeCell ref="E90:F90"/>
    <mergeCell ref="E91:F91"/>
    <mergeCell ref="E92:F92"/>
    <mergeCell ref="E93:F93"/>
    <mergeCell ref="E84:F84"/>
    <mergeCell ref="E85:F85"/>
    <mergeCell ref="E86:F86"/>
    <mergeCell ref="E87:F87"/>
    <mergeCell ref="E88:F88"/>
    <mergeCell ref="E79:F79"/>
    <mergeCell ref="E80:F80"/>
    <mergeCell ref="E81:F81"/>
    <mergeCell ref="E82:F82"/>
    <mergeCell ref="E83:F83"/>
  </mergeCells>
  <phoneticPr fontId="24" type="noConversion"/>
  <pageMargins left="0.70000000000000007" right="0.70000000000000007" top="0.75000000000000011" bottom="0.75000000000000011" header="0.30000000000000004" footer="0.30000000000000004"/>
  <pageSetup paperSize="9" orientation="landscape" r:id="rId1"/>
  <headerFooter>
    <oddHeader>&amp;L&amp;8Master TTS / Qualité- UTC&amp;11_x000D_&amp;C&amp;8Onglet questionnaire_x000D_Comprendre la démarche d'obtention  du Marquage CE&amp;ROutils d'autodiagnostic directive 93/42/CEE</oddHeader>
    <oddFooter>&amp;L&amp;8_x000D__x000D__x000D_Bruno DE TODARO          Ronan DROAL_x000D_Anais GIANOLIO               Nicolas MASSING_x000D_Nicolas TREHOUR&amp;C&amp;P&amp;R&amp;D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Feuil2!$C$2:$C$7</xm:f>
          </x14:formula1>
          <xm:sqref>C5:C103</xm:sqref>
        </x14:dataValidation>
        <x14:dataValidation type="list" allowBlank="1" showInputMessage="1" showErrorMessage="1">
          <x14:formula1>
            <xm:f>Feuil2!$M$5:$M$10</xm:f>
          </x14:formula1>
          <xm:sqref>C4</xm:sqref>
        </x14:dataValidation>
      </x14:dataValidations>
    </ex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20"/>
  <sheetViews>
    <sheetView workbookViewId="0">
      <selection activeCell="N11" sqref="N11"/>
    </sheetView>
  </sheetViews>
  <sheetFormatPr baseColWidth="10" defaultRowHeight="15" x14ac:dyDescent="0.25"/>
  <cols>
    <col min="3" max="3" width="14" bestFit="1" customWidth="1"/>
    <col min="4" max="4" width="13" customWidth="1"/>
    <col min="13" max="13" width="14" bestFit="1" customWidth="1"/>
    <col min="14" max="14" width="13.140625" customWidth="1"/>
  </cols>
  <sheetData>
    <row r="2" spans="3:14" x14ac:dyDescent="0.25">
      <c r="C2" s="4" t="s">
        <v>195</v>
      </c>
      <c r="D2" t="s">
        <v>199</v>
      </c>
    </row>
    <row r="3" spans="3:14" x14ac:dyDescent="0.25">
      <c r="C3" s="4" t="b">
        <v>0</v>
      </c>
      <c r="D3">
        <v>0</v>
      </c>
      <c r="H3" s="6" t="s">
        <v>195</v>
      </c>
      <c r="I3" t="s">
        <v>199</v>
      </c>
    </row>
    <row r="4" spans="3:14" x14ac:dyDescent="0.25">
      <c r="C4" s="4" t="s">
        <v>193</v>
      </c>
      <c r="D4">
        <v>33</v>
      </c>
      <c r="H4" s="6" t="b">
        <v>0</v>
      </c>
      <c r="I4">
        <v>0</v>
      </c>
    </row>
    <row r="5" spans="3:14" x14ac:dyDescent="0.25">
      <c r="C5" s="4" t="s">
        <v>194</v>
      </c>
      <c r="D5">
        <v>66</v>
      </c>
      <c r="H5" s="6" t="s">
        <v>193</v>
      </c>
      <c r="I5">
        <v>33</v>
      </c>
      <c r="M5" t="s">
        <v>195</v>
      </c>
      <c r="N5" t="s">
        <v>200</v>
      </c>
    </row>
    <row r="6" spans="3:14" x14ac:dyDescent="0.25">
      <c r="C6" s="4" t="b">
        <v>1</v>
      </c>
      <c r="D6">
        <v>100</v>
      </c>
      <c r="H6" s="6" t="s">
        <v>194</v>
      </c>
      <c r="I6">
        <v>66</v>
      </c>
      <c r="M6" t="b">
        <v>0</v>
      </c>
      <c r="N6" s="7">
        <v>0</v>
      </c>
    </row>
    <row r="7" spans="3:14" x14ac:dyDescent="0.25">
      <c r="C7" s="5" t="s">
        <v>196</v>
      </c>
      <c r="D7" t="s">
        <v>200</v>
      </c>
      <c r="H7" s="6" t="b">
        <v>1</v>
      </c>
      <c r="I7">
        <v>100</v>
      </c>
      <c r="M7" t="s">
        <v>201</v>
      </c>
      <c r="N7" s="7">
        <v>0.33</v>
      </c>
    </row>
    <row r="8" spans="3:14" x14ac:dyDescent="0.25">
      <c r="H8" s="5" t="s">
        <v>196</v>
      </c>
      <c r="I8" t="s">
        <v>200</v>
      </c>
      <c r="M8" t="s">
        <v>194</v>
      </c>
      <c r="N8" s="7">
        <v>0.66</v>
      </c>
    </row>
    <row r="9" spans="3:14" x14ac:dyDescent="0.25">
      <c r="M9" t="b">
        <v>1</v>
      </c>
      <c r="N9" s="7">
        <v>1</v>
      </c>
    </row>
    <row r="10" spans="3:14" x14ac:dyDescent="0.25">
      <c r="M10" t="s">
        <v>196</v>
      </c>
      <c r="N10" s="7">
        <v>0.66</v>
      </c>
    </row>
    <row r="15" spans="3:14" x14ac:dyDescent="0.25">
      <c r="H15" t="s">
        <v>195</v>
      </c>
      <c r="I15" t="s">
        <v>202</v>
      </c>
    </row>
    <row r="16" spans="3:14" x14ac:dyDescent="0.25">
      <c r="H16" t="b">
        <v>0</v>
      </c>
      <c r="I16" s="7">
        <v>0</v>
      </c>
    </row>
    <row r="17" spans="8:9" x14ac:dyDescent="0.25">
      <c r="H17" t="s">
        <v>201</v>
      </c>
      <c r="I17" s="7">
        <v>0.33</v>
      </c>
    </row>
    <row r="18" spans="8:9" x14ac:dyDescent="0.25">
      <c r="H18" t="s">
        <v>194</v>
      </c>
      <c r="I18" s="7">
        <v>0.66</v>
      </c>
    </row>
    <row r="19" spans="8:9" x14ac:dyDescent="0.25">
      <c r="H19" t="b">
        <v>1</v>
      </c>
      <c r="I19" s="7">
        <v>1</v>
      </c>
    </row>
    <row r="20" spans="8:9" x14ac:dyDescent="0.25">
      <c r="H20" t="s">
        <v>196</v>
      </c>
      <c r="I20" s="8" t="s">
        <v>205</v>
      </c>
    </row>
  </sheetData>
  <dataValidations count="1">
    <dataValidation type="list" allowBlank="1" showInputMessage="1" showErrorMessage="1" sqref="C2:C6 H3:H7">
      <formula1>$C$2:$C$6</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view="pageLayout" topLeftCell="A2" zoomScale="50" zoomScaleNormal="50" zoomScalePageLayoutView="50" workbookViewId="0">
      <selection activeCell="A6" sqref="A6:B60"/>
    </sheetView>
  </sheetViews>
  <sheetFormatPr baseColWidth="10" defaultRowHeight="15" x14ac:dyDescent="0.25"/>
  <cols>
    <col min="1" max="1" width="118.140625" customWidth="1"/>
    <col min="2" max="2" width="110.140625" customWidth="1"/>
    <col min="3" max="3" width="255.85546875" style="1" bestFit="1" customWidth="1"/>
  </cols>
  <sheetData>
    <row r="1" spans="1:3" ht="14.1" customHeight="1" x14ac:dyDescent="0.25">
      <c r="A1" s="86"/>
      <c r="B1" s="86"/>
      <c r="C1" s="87" t="s">
        <v>204</v>
      </c>
    </row>
    <row r="2" spans="1:3" ht="14.1" customHeight="1" x14ac:dyDescent="0.25">
      <c r="A2" s="86"/>
      <c r="B2" s="86"/>
      <c r="C2" s="87"/>
    </row>
    <row r="3" spans="1:3" ht="3.95" hidden="1" customHeight="1" x14ac:dyDescent="0.25">
      <c r="C3" s="87"/>
    </row>
    <row r="4" spans="1:3" ht="17.100000000000001" customHeight="1" x14ac:dyDescent="0.25">
      <c r="A4" s="85" t="s">
        <v>232</v>
      </c>
      <c r="B4" s="85"/>
      <c r="C4" s="87"/>
    </row>
    <row r="5" spans="1:3" ht="24" customHeight="1" x14ac:dyDescent="0.25">
      <c r="A5" s="85"/>
      <c r="B5" s="85"/>
      <c r="C5" s="87"/>
    </row>
    <row r="6" spans="1:3" ht="14.1" customHeight="1" x14ac:dyDescent="0.25">
      <c r="A6" s="86"/>
      <c r="B6" s="86"/>
      <c r="C6" s="87"/>
    </row>
    <row r="7" spans="1:3" ht="14.1" customHeight="1" x14ac:dyDescent="0.25">
      <c r="A7" s="86"/>
      <c r="B7" s="86"/>
      <c r="C7" s="87"/>
    </row>
    <row r="8" spans="1:3" ht="14.1" customHeight="1" x14ac:dyDescent="0.25">
      <c r="A8" s="86"/>
      <c r="B8" s="86"/>
      <c r="C8" s="87"/>
    </row>
    <row r="9" spans="1:3" ht="14.1" customHeight="1" x14ac:dyDescent="0.25">
      <c r="A9" s="86"/>
      <c r="B9" s="86"/>
      <c r="C9" s="87"/>
    </row>
    <row r="10" spans="1:3" ht="14.1" customHeight="1" x14ac:dyDescent="0.25">
      <c r="A10" s="86"/>
      <c r="B10" s="86"/>
      <c r="C10" s="87"/>
    </row>
    <row r="11" spans="1:3" ht="14.1" customHeight="1" x14ac:dyDescent="0.25">
      <c r="A11" s="86"/>
      <c r="B11" s="86"/>
      <c r="C11" s="87"/>
    </row>
    <row r="12" spans="1:3" ht="14.1" customHeight="1" x14ac:dyDescent="0.25">
      <c r="A12" s="86"/>
      <c r="B12" s="86"/>
      <c r="C12" s="87"/>
    </row>
    <row r="13" spans="1:3" ht="14.1" customHeight="1" x14ac:dyDescent="0.25">
      <c r="A13" s="86"/>
      <c r="B13" s="86"/>
      <c r="C13" s="87"/>
    </row>
    <row r="14" spans="1:3" ht="14.1" customHeight="1" x14ac:dyDescent="0.25">
      <c r="A14" s="86"/>
      <c r="B14" s="86"/>
      <c r="C14" s="87"/>
    </row>
    <row r="15" spans="1:3" ht="14.1" customHeight="1" x14ac:dyDescent="0.25">
      <c r="A15" s="86"/>
      <c r="B15" s="86"/>
      <c r="C15" s="87"/>
    </row>
    <row r="16" spans="1:3" ht="14.1" customHeight="1" x14ac:dyDescent="0.25">
      <c r="A16" s="86"/>
      <c r="B16" s="86"/>
      <c r="C16" s="87"/>
    </row>
    <row r="17" spans="1:3" ht="14.1" customHeight="1" x14ac:dyDescent="0.25">
      <c r="A17" s="86"/>
      <c r="B17" s="86"/>
      <c r="C17" s="87"/>
    </row>
    <row r="18" spans="1:3" ht="14.1" customHeight="1" x14ac:dyDescent="0.25">
      <c r="A18" s="86"/>
      <c r="B18" s="86"/>
      <c r="C18" s="87"/>
    </row>
    <row r="19" spans="1:3" ht="14.1" customHeight="1" x14ac:dyDescent="0.25">
      <c r="A19" s="86"/>
      <c r="B19" s="86"/>
      <c r="C19" s="87"/>
    </row>
    <row r="20" spans="1:3" ht="14.1" customHeight="1" x14ac:dyDescent="0.25">
      <c r="A20" s="86"/>
      <c r="B20" s="86"/>
      <c r="C20" s="87"/>
    </row>
    <row r="21" spans="1:3" ht="14.1" customHeight="1" x14ac:dyDescent="0.25">
      <c r="A21" s="86"/>
      <c r="B21" s="86"/>
      <c r="C21" s="87"/>
    </row>
    <row r="22" spans="1:3" ht="14.1" customHeight="1" x14ac:dyDescent="0.25">
      <c r="A22" s="86"/>
      <c r="B22" s="86"/>
      <c r="C22" s="87"/>
    </row>
    <row r="23" spans="1:3" ht="14.1" customHeight="1" x14ac:dyDescent="0.25">
      <c r="A23" s="86"/>
      <c r="B23" s="86"/>
      <c r="C23" s="87"/>
    </row>
    <row r="24" spans="1:3" ht="14.1" customHeight="1" x14ac:dyDescent="0.25">
      <c r="A24" s="86"/>
      <c r="B24" s="86"/>
      <c r="C24" s="87"/>
    </row>
    <row r="25" spans="1:3" ht="14.1" customHeight="1" x14ac:dyDescent="0.25">
      <c r="A25" s="86"/>
      <c r="B25" s="86"/>
      <c r="C25" s="87"/>
    </row>
    <row r="26" spans="1:3" ht="14.1" customHeight="1" x14ac:dyDescent="0.25">
      <c r="A26" s="86"/>
      <c r="B26" s="86"/>
      <c r="C26" s="87"/>
    </row>
    <row r="27" spans="1:3" ht="14.1" customHeight="1" x14ac:dyDescent="0.25">
      <c r="A27" s="86"/>
      <c r="B27" s="86"/>
      <c r="C27" s="87"/>
    </row>
    <row r="28" spans="1:3" ht="14.1" customHeight="1" x14ac:dyDescent="0.25">
      <c r="A28" s="86"/>
      <c r="B28" s="86"/>
      <c r="C28" s="87"/>
    </row>
    <row r="29" spans="1:3" ht="14.1" customHeight="1" x14ac:dyDescent="0.25">
      <c r="A29" s="86"/>
      <c r="B29" s="86"/>
      <c r="C29" s="87"/>
    </row>
    <row r="30" spans="1:3" ht="14.1" customHeight="1" x14ac:dyDescent="0.25">
      <c r="A30" s="86"/>
      <c r="B30" s="86"/>
      <c r="C30" s="87"/>
    </row>
    <row r="31" spans="1:3" ht="14.1" customHeight="1" x14ac:dyDescent="0.25">
      <c r="A31" s="86"/>
      <c r="B31" s="86"/>
      <c r="C31" s="87"/>
    </row>
    <row r="32" spans="1:3" ht="14.1" customHeight="1" x14ac:dyDescent="0.25">
      <c r="A32" s="86"/>
      <c r="B32" s="86"/>
      <c r="C32" s="87"/>
    </row>
    <row r="33" spans="1:3" ht="14.1" customHeight="1" x14ac:dyDescent="0.25">
      <c r="A33" s="86"/>
      <c r="B33" s="86"/>
      <c r="C33" s="87"/>
    </row>
    <row r="34" spans="1:3" ht="14.1" customHeight="1" x14ac:dyDescent="0.25">
      <c r="A34" s="86"/>
      <c r="B34" s="86"/>
      <c r="C34" s="87"/>
    </row>
    <row r="35" spans="1:3" ht="14.1" customHeight="1" x14ac:dyDescent="0.25">
      <c r="A35" s="86"/>
      <c r="B35" s="86"/>
      <c r="C35" s="87"/>
    </row>
    <row r="36" spans="1:3" ht="14.1" customHeight="1" x14ac:dyDescent="0.25">
      <c r="A36" s="86"/>
      <c r="B36" s="86"/>
      <c r="C36" s="87"/>
    </row>
    <row r="37" spans="1:3" ht="14.1" customHeight="1" x14ac:dyDescent="0.25">
      <c r="A37" s="86"/>
      <c r="B37" s="86"/>
      <c r="C37" s="87"/>
    </row>
    <row r="38" spans="1:3" ht="14.1" customHeight="1" x14ac:dyDescent="0.25">
      <c r="A38" s="86"/>
      <c r="B38" s="86"/>
      <c r="C38" s="87"/>
    </row>
    <row r="39" spans="1:3" ht="14.1" customHeight="1" x14ac:dyDescent="0.25">
      <c r="A39" s="86"/>
      <c r="B39" s="86"/>
      <c r="C39" s="87"/>
    </row>
    <row r="40" spans="1:3" ht="14.1" customHeight="1" x14ac:dyDescent="0.25">
      <c r="A40" s="86"/>
      <c r="B40" s="86"/>
      <c r="C40" s="87"/>
    </row>
    <row r="41" spans="1:3" ht="14.1" customHeight="1" x14ac:dyDescent="0.25">
      <c r="A41" s="86"/>
      <c r="B41" s="86"/>
      <c r="C41" s="87"/>
    </row>
    <row r="42" spans="1:3" ht="14.1" customHeight="1" x14ac:dyDescent="0.25">
      <c r="A42" s="86"/>
      <c r="B42" s="86"/>
      <c r="C42" s="87"/>
    </row>
    <row r="43" spans="1:3" ht="14.1" customHeight="1" x14ac:dyDescent="0.25">
      <c r="A43" s="86"/>
      <c r="B43" s="86"/>
      <c r="C43" s="87"/>
    </row>
    <row r="44" spans="1:3" ht="14.1" customHeight="1" x14ac:dyDescent="0.25">
      <c r="A44" s="86"/>
      <c r="B44" s="86"/>
      <c r="C44" s="87"/>
    </row>
    <row r="45" spans="1:3" ht="14.1" customHeight="1" x14ac:dyDescent="0.25">
      <c r="A45" s="86"/>
      <c r="B45" s="86"/>
      <c r="C45" s="87"/>
    </row>
    <row r="46" spans="1:3" ht="14.1" customHeight="1" x14ac:dyDescent="0.25">
      <c r="A46" s="86"/>
      <c r="B46" s="86"/>
      <c r="C46" s="87"/>
    </row>
    <row r="47" spans="1:3" ht="14.1" customHeight="1" x14ac:dyDescent="0.25">
      <c r="A47" s="86"/>
      <c r="B47" s="86"/>
      <c r="C47" s="87"/>
    </row>
    <row r="48" spans="1:3" ht="14.1" customHeight="1" x14ac:dyDescent="0.25">
      <c r="A48" s="86"/>
      <c r="B48" s="86"/>
      <c r="C48" s="87"/>
    </row>
    <row r="49" spans="1:3" ht="14.1" customHeight="1" x14ac:dyDescent="0.25">
      <c r="A49" s="86"/>
      <c r="B49" s="86"/>
      <c r="C49" s="87"/>
    </row>
    <row r="50" spans="1:3" ht="14.1" customHeight="1" x14ac:dyDescent="0.25">
      <c r="A50" s="86"/>
      <c r="B50" s="86"/>
      <c r="C50" s="87"/>
    </row>
    <row r="51" spans="1:3" ht="14.1" customHeight="1" x14ac:dyDescent="0.25">
      <c r="A51" s="86"/>
      <c r="B51" s="86"/>
      <c r="C51" s="87"/>
    </row>
    <row r="52" spans="1:3" ht="14.1" customHeight="1" x14ac:dyDescent="0.25">
      <c r="A52" s="86"/>
      <c r="B52" s="86"/>
      <c r="C52" s="87"/>
    </row>
    <row r="53" spans="1:3" ht="14.1" customHeight="1" x14ac:dyDescent="0.25">
      <c r="A53" s="86"/>
      <c r="B53" s="86"/>
      <c r="C53" s="87"/>
    </row>
    <row r="54" spans="1:3" ht="14.1" customHeight="1" x14ac:dyDescent="0.25">
      <c r="A54" s="86"/>
      <c r="B54" s="86"/>
      <c r="C54" s="87"/>
    </row>
    <row r="55" spans="1:3" ht="14.1" customHeight="1" x14ac:dyDescent="0.25">
      <c r="A55" s="86"/>
      <c r="B55" s="86"/>
      <c r="C55" s="87"/>
    </row>
    <row r="56" spans="1:3" ht="14.1" customHeight="1" x14ac:dyDescent="0.25">
      <c r="A56" s="86"/>
      <c r="B56" s="86"/>
      <c r="C56" s="87"/>
    </row>
    <row r="57" spans="1:3" ht="14.1" customHeight="1" x14ac:dyDescent="0.25">
      <c r="A57" s="86"/>
      <c r="B57" s="86"/>
      <c r="C57" s="87"/>
    </row>
    <row r="58" spans="1:3" ht="14.1" customHeight="1" x14ac:dyDescent="0.25">
      <c r="A58" s="86"/>
      <c r="B58" s="86"/>
      <c r="C58" s="87"/>
    </row>
    <row r="59" spans="1:3" ht="14.1" customHeight="1" x14ac:dyDescent="0.25">
      <c r="A59" s="86"/>
      <c r="B59" s="86"/>
      <c r="C59" s="87"/>
    </row>
    <row r="60" spans="1:3" ht="14.1" customHeight="1" x14ac:dyDescent="0.25">
      <c r="A60" s="86"/>
      <c r="B60" s="86"/>
      <c r="C60" s="87"/>
    </row>
    <row r="61" spans="1:3" x14ac:dyDescent="0.25">
      <c r="A61" t="s">
        <v>242</v>
      </c>
    </row>
  </sheetData>
  <sheetProtection sheet="1" objects="1" scenarios="1" pivotTables="0"/>
  <mergeCells count="4">
    <mergeCell ref="A4:B5"/>
    <mergeCell ref="A6:B60"/>
    <mergeCell ref="A1:B2"/>
    <mergeCell ref="C1:C60"/>
  </mergeCells>
  <phoneticPr fontId="24" type="noConversion"/>
  <pageMargins left="0.75000000000000011" right="0.75000000000000011" top="1" bottom="1" header="0.5" footer="0.5"/>
  <pageSetup paperSize="9" scale="53" orientation="landscape" horizontalDpi="4294967292" verticalDpi="4294967292" r:id="rId1"/>
  <headerFooter>
    <oddHeader>&amp;LMaster TTS / Qualité- UTC&amp;COnglet Résultat_x000D_&amp;16Comprendre la démarche d'obtention  du Marquage CE&amp;R&amp;"Arial Narrow,Normal"Outils d'autodiagnostic directive 93/42/CEE</oddHeader>
    <oddFooter>&amp;LBruno DE TODARO          Ronan DROAL_x000D_Anais GIANOLIO               Nicolas MASSING_x000D_Nicolas TREHOUR_x000D_&amp;C&amp;P&amp;R&amp;D_x000D_</oddFooter>
  </headerFooter>
  <colBreaks count="1" manualBreakCount="1">
    <brk id="2" max="1048575" man="1"/>
  </col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Notice d'instruction </vt:lpstr>
      <vt:lpstr>Questionnaire à remplir</vt:lpstr>
      <vt:lpstr>Feuil2</vt:lpstr>
      <vt:lpstr>Résultat de l'autodiagnostic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de.TODARO</dc:creator>
  <cp:lastModifiedBy>Bruno de.TODARO</cp:lastModifiedBy>
  <cp:lastPrinted>2016-01-07T15:40:48Z</cp:lastPrinted>
  <dcterms:created xsi:type="dcterms:W3CDTF">2015-10-30T14:31:24Z</dcterms:created>
  <dcterms:modified xsi:type="dcterms:W3CDTF">2016-01-29T17:28:11Z</dcterms:modified>
</cp:coreProperties>
</file>