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E15" i="1"/>
  <c r="E16" s="1"/>
  <c r="G15"/>
  <c r="G16" s="1"/>
  <c r="C15"/>
  <c r="C16" s="1"/>
  <c r="D15"/>
  <c r="D16" s="1"/>
  <c r="F15"/>
  <c r="F16" s="1"/>
  <c r="B15"/>
  <c r="B16" s="1"/>
</calcChain>
</file>

<file path=xl/sharedStrings.xml><?xml version="1.0" encoding="utf-8"?>
<sst xmlns="http://schemas.openxmlformats.org/spreadsheetml/2006/main" count="11" uniqueCount="11">
  <si>
    <t>AMDEC</t>
  </si>
  <si>
    <t>PIEU</t>
  </si>
  <si>
    <t>Matrice</t>
  </si>
  <si>
    <t>CRITICITE</t>
  </si>
  <si>
    <t>Taux de criticité Normé NF S99-170</t>
  </si>
  <si>
    <t>Limite Echelle Basse</t>
  </si>
  <si>
    <t>METHODE DE CALCUL UTILISEE</t>
  </si>
  <si>
    <t>Limite Echelle Haute</t>
  </si>
  <si>
    <t>AUTRES Méthodes: Résultante Inversement Proportionnelle à la Criticité</t>
  </si>
  <si>
    <t>AUTRES Méthodes: Résultante Proportionnelle à la Criticité</t>
  </si>
  <si>
    <t>MACE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</si>
</sst>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8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8"/>
      <color theme="7" tint="-0.249977111117893"/>
      <name val="Arial"/>
      <family val="2"/>
    </font>
    <font>
      <b/>
      <sz val="12"/>
      <color theme="0"/>
      <name val="Arial"/>
      <family val="2"/>
    </font>
    <font>
      <b/>
      <sz val="11"/>
      <color theme="3"/>
      <name val="Arial"/>
      <family val="2"/>
    </font>
    <font>
      <b/>
      <sz val="11"/>
      <color theme="7" tint="-0.249977111117893"/>
      <name val="Arial"/>
      <family val="2"/>
    </font>
    <font>
      <sz val="18"/>
      <color theme="3"/>
      <name val="Arial"/>
      <family val="2"/>
    </font>
    <font>
      <sz val="18"/>
      <color theme="7" tint="-0.249977111117893"/>
      <name val="Arial"/>
      <family val="2"/>
    </font>
    <font>
      <sz val="12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8"/>
      <color theme="0" tint="-0.499984740745262"/>
      <name val="Arial"/>
      <family val="2"/>
    </font>
    <font>
      <b/>
      <sz val="18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sz val="18"/>
      <color rgb="FF00B0F0"/>
      <name val="Arial"/>
      <family val="2"/>
    </font>
    <font>
      <b/>
      <sz val="18"/>
      <color rgb="FF00B0F0"/>
      <name val="Arial"/>
      <family val="2"/>
    </font>
    <font>
      <b/>
      <sz val="11"/>
      <color rgb="FF00B0F0"/>
      <name val="Arial"/>
      <family val="2"/>
    </font>
    <font>
      <sz val="18"/>
      <color theme="9"/>
      <name val="Arial"/>
      <family val="2"/>
    </font>
    <font>
      <b/>
      <sz val="18"/>
      <color theme="9"/>
      <name val="Arial"/>
      <family val="2"/>
    </font>
    <font>
      <b/>
      <sz val="11"/>
      <color theme="9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/>
    <xf numFmtId="0" fontId="4" fillId="0" borderId="0" xfId="0" applyFont="1"/>
    <xf numFmtId="0" fontId="1" fillId="2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0" fillId="4" borderId="1" xfId="0" applyFill="1" applyBorder="1"/>
    <xf numFmtId="0" fontId="0" fillId="4" borderId="0" xfId="0" applyFill="1" applyBorder="1"/>
    <xf numFmtId="0" fontId="0" fillId="4" borderId="0" xfId="0" applyFill="1"/>
    <xf numFmtId="9" fontId="3" fillId="5" borderId="3" xfId="0" applyNumberFormat="1" applyFont="1" applyFill="1" applyBorder="1" applyAlignment="1" applyProtection="1">
      <alignment horizontal="center" vertical="center"/>
    </xf>
    <xf numFmtId="9" fontId="6" fillId="5" borderId="3" xfId="0" applyNumberFormat="1" applyFont="1" applyFill="1" applyBorder="1" applyAlignment="1" applyProtection="1">
      <alignment horizontal="center" vertical="center"/>
    </xf>
    <xf numFmtId="9" fontId="8" fillId="5" borderId="2" xfId="0" applyNumberFormat="1" applyFont="1" applyFill="1" applyBorder="1" applyAlignment="1" applyProtection="1">
      <alignment horizontal="center" vertical="center"/>
    </xf>
    <xf numFmtId="9" fontId="9" fillId="5" borderId="2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9" fontId="14" fillId="5" borderId="3" xfId="0" applyNumberFormat="1" applyFont="1" applyFill="1" applyBorder="1" applyAlignment="1" applyProtection="1">
      <alignment horizontal="center" vertical="center"/>
    </xf>
    <xf numFmtId="9" fontId="15" fillId="5" borderId="2" xfId="0" applyNumberFormat="1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9" fontId="17" fillId="5" borderId="3" xfId="0" applyNumberFormat="1" applyFont="1" applyFill="1" applyBorder="1" applyAlignment="1" applyProtection="1">
      <alignment horizontal="center" vertical="center"/>
    </xf>
    <xf numFmtId="9" fontId="18" fillId="5" borderId="2" xfId="0" applyNumberFormat="1" applyFont="1" applyFill="1" applyBorder="1" applyAlignment="1" applyProtection="1">
      <alignment horizontal="center" vertical="center"/>
    </xf>
    <xf numFmtId="9" fontId="21" fillId="5" borderId="2" xfId="0" applyNumberFormat="1" applyFont="1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9" fontId="20" fillId="5" borderId="3" xfId="0" applyNumberFormat="1" applyFont="1" applyFill="1" applyBorder="1" applyAlignment="1" applyProtection="1">
      <alignment horizontal="center" vertical="center"/>
    </xf>
    <xf numFmtId="9" fontId="22" fillId="3" borderId="3" xfId="0" applyNumberFormat="1" applyFont="1" applyFill="1" applyBorder="1" applyAlignment="1" applyProtection="1">
      <alignment horizontal="center" vertical="center"/>
      <protection locked="0"/>
    </xf>
    <xf numFmtId="9" fontId="23" fillId="5" borderId="3" xfId="0" applyNumberFormat="1" applyFont="1" applyFill="1" applyBorder="1" applyAlignment="1" applyProtection="1">
      <alignment horizontal="center" vertical="center"/>
    </xf>
    <xf numFmtId="9" fontId="24" fillId="5" borderId="2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FF9966"/>
      <color rgb="FFCC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otX val="0"/>
      <c:rotY val="0"/>
      <c:depthPercent val="80"/>
      <c:rAngAx val="1"/>
    </c:view3D>
    <c:sideWall>
      <c:spPr>
        <a:ln>
          <a:solidFill>
            <a:schemeClr val="tx2"/>
          </a:solidFill>
        </a:ln>
      </c:spPr>
    </c:sideWall>
    <c:backWall>
      <c:spPr>
        <a:ln>
          <a:solidFill>
            <a:schemeClr val="tx2"/>
          </a:solidFill>
        </a:ln>
      </c:spPr>
    </c:backWall>
    <c:plotArea>
      <c:layout>
        <c:manualLayout>
          <c:layoutTarget val="inner"/>
          <c:xMode val="edge"/>
          <c:yMode val="edge"/>
          <c:x val="0.14147351299397432"/>
          <c:y val="5.6649145769707025E-2"/>
          <c:w val="0.49682229862112331"/>
          <c:h val="0.8466723453763525"/>
        </c:manualLayout>
      </c:layout>
      <c:bar3DChart>
        <c:barDir val="col"/>
        <c:grouping val="clustered"/>
        <c:ser>
          <c:idx val="0"/>
          <c:order val="0"/>
          <c:tx>
            <c:v>AMDEC</c:v>
          </c:tx>
          <c:spPr>
            <a:solidFill>
              <a:schemeClr val="tx1"/>
            </a:solidFill>
            <a:ln>
              <a:noFill/>
            </a:ln>
          </c:spPr>
          <c:cat>
            <c:strLit>
              <c:ptCount val="1"/>
              <c:pt idx="0">
                <c:v>Taux de Criticité Normé</c:v>
              </c:pt>
            </c:strLit>
          </c:cat>
          <c:val>
            <c:numRef>
              <c:f>Feuil1!$B$15</c:f>
              <c:numCache>
                <c:formatCode>0%</c:formatCode>
                <c:ptCount val="1"/>
                <c:pt idx="0">
                  <c:v>0.24924924924924924</c:v>
                </c:pt>
              </c:numCache>
            </c:numRef>
          </c:val>
        </c:ser>
        <c:ser>
          <c:idx val="1"/>
          <c:order val="1"/>
          <c:tx>
            <c:v>PIEU</c:v>
          </c:tx>
          <c:spPr>
            <a:solidFill>
              <a:schemeClr val="tx2"/>
            </a:solidFill>
          </c:spPr>
          <c:cat>
            <c:strLit>
              <c:ptCount val="1"/>
              <c:pt idx="0">
                <c:v>Taux de Criticité Normé</c:v>
              </c:pt>
            </c:strLit>
          </c:cat>
          <c:val>
            <c:numRef>
              <c:f>Feuil1!$C$15</c:f>
              <c:numCache>
                <c:formatCode>0%</c:formatCode>
                <c:ptCount val="1"/>
                <c:pt idx="0">
                  <c:v>0.69135802469135799</c:v>
                </c:pt>
              </c:numCache>
            </c:numRef>
          </c:val>
        </c:ser>
        <c:ser>
          <c:idx val="2"/>
          <c:order val="2"/>
          <c:tx>
            <c:v>AUTRES Matrice Gravité/Fréquence</c:v>
          </c:tx>
          <c:spPr>
            <a:solidFill>
              <a:schemeClr val="bg1">
                <a:lumMod val="50000"/>
              </a:schemeClr>
            </a:solidFill>
          </c:spPr>
          <c:cat>
            <c:strLit>
              <c:ptCount val="1"/>
              <c:pt idx="0">
                <c:v>Taux de Criticité Normé</c:v>
              </c:pt>
            </c:strLit>
          </c:cat>
          <c:val>
            <c:numRef>
              <c:f>Feuil1!$D$15</c:f>
              <c:numCache>
                <c:formatCode>0%</c:formatCode>
                <c:ptCount val="1"/>
                <c:pt idx="0">
                  <c:v>0.375</c:v>
                </c:pt>
              </c:numCache>
            </c:numRef>
          </c:val>
        </c:ser>
        <c:ser>
          <c:idx val="5"/>
          <c:order val="3"/>
          <c:tx>
            <c:strRef>
              <c:f>Feuil1!$E$11</c:f>
              <c:strCache>
                <c:ptCount val="1"/>
                <c:pt idx="0">
                  <c:v>MACE</c:v>
                </c:pt>
              </c:strCache>
            </c:strRef>
          </c:tx>
          <c:val>
            <c:numRef>
              <c:f>Feuil1!$E$15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</c:ser>
        <c:ser>
          <c:idx val="3"/>
          <c:order val="4"/>
          <c:tx>
            <c:strRef>
              <c:f>Feuil1!$F$11</c:f>
              <c:strCache>
                <c:ptCount val="1"/>
                <c:pt idx="0">
                  <c:v>AUTRES Méthodes: Résultante Proportionnelle à la Criticité</c:v>
                </c:pt>
              </c:strCache>
            </c:strRef>
          </c:tx>
          <c:cat>
            <c:strLit>
              <c:ptCount val="1"/>
              <c:pt idx="0">
                <c:v>Taux de Criticité Normé</c:v>
              </c:pt>
            </c:strLit>
          </c:cat>
          <c:val>
            <c:numRef>
              <c:f>Feuil1!$F$15</c:f>
              <c:numCache>
                <c:formatCode>0%</c:formatCode>
                <c:ptCount val="1"/>
                <c:pt idx="0">
                  <c:v>0.81395348837209303</c:v>
                </c:pt>
              </c:numCache>
            </c:numRef>
          </c:val>
        </c:ser>
        <c:ser>
          <c:idx val="4"/>
          <c:order val="5"/>
          <c:tx>
            <c:strRef>
              <c:f>Feuil1!$G$11</c:f>
              <c:strCache>
                <c:ptCount val="1"/>
                <c:pt idx="0">
                  <c:v>AUTRES Méthodes: Résultante Inversement Proportionnelle à la Criticité</c:v>
                </c:pt>
              </c:strCache>
            </c:strRef>
          </c:tx>
          <c:val>
            <c:numRef>
              <c:f>Feuil1!$G$15</c:f>
              <c:numCache>
                <c:formatCode>0%</c:formatCode>
                <c:ptCount val="1"/>
                <c:pt idx="0">
                  <c:v>0.18604651162790697</c:v>
                </c:pt>
              </c:numCache>
            </c:numRef>
          </c:val>
        </c:ser>
        <c:shape val="cylinder"/>
        <c:axId val="147221120"/>
        <c:axId val="147251584"/>
        <c:axId val="0"/>
      </c:bar3DChart>
      <c:catAx>
        <c:axId val="147221120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147251584"/>
        <c:crosses val="autoZero"/>
        <c:auto val="1"/>
        <c:lblAlgn val="ctr"/>
        <c:lblOffset val="100"/>
      </c:catAx>
      <c:valAx>
        <c:axId val="147251584"/>
        <c:scaling>
          <c:orientation val="minMax"/>
          <c:max val="1"/>
        </c:scaling>
        <c:axPos val="l"/>
        <c:majorGridlines/>
        <c:numFmt formatCode="0%" sourceLinked="0"/>
        <c:tickLblPos val="nextTo"/>
        <c:crossAx val="14722112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0949674341696441E-2"/>
          <c:y val="5.0033772702317916E-2"/>
          <c:w val="0.10979139664056686"/>
          <c:h val="0.92970347596366754"/>
        </c:manualLayout>
      </c:layout>
      <c:txPr>
        <a:bodyPr/>
        <a:lstStyle/>
        <a:p>
          <a:pPr rtl="0">
            <a:defRPr/>
          </a:pPr>
          <a:endParaRPr lang="fr-FR"/>
        </a:p>
      </c:txPr>
    </c:legend>
    <c:plotVisOnly val="1"/>
  </c:chart>
  <c:spPr>
    <a:scene3d>
      <a:camera prst="orthographicFront"/>
      <a:lightRig rig="threePt" dir="t"/>
    </a:scene3d>
    <a:sp3d>
      <a:bevelT w="704850" h="1416050"/>
    </a:sp3d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47624</xdr:rowOff>
    </xdr:from>
    <xdr:to>
      <xdr:col>6</xdr:col>
      <xdr:colOff>1476374</xdr:colOff>
      <xdr:row>9</xdr:row>
      <xdr:rowOff>257735</xdr:rowOff>
    </xdr:to>
    <xdr:sp macro="" textlink="">
      <xdr:nvSpPr>
        <xdr:cNvPr id="3" name="ZoneTexte 2"/>
        <xdr:cNvSpPr txBox="1"/>
      </xdr:nvSpPr>
      <xdr:spPr>
        <a:xfrm>
          <a:off x="38098" y="47624"/>
          <a:ext cx="11512364" cy="24961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latin typeface="Verdana" pitchFamily="34" charset="0"/>
              <a:ea typeface="Verdana" pitchFamily="34" charset="0"/>
              <a:cs typeface="Verdana" pitchFamily="34" charset="0"/>
            </a:rPr>
            <a:t>Outil de Calcul du taux de criticité normé selon la norme NF S99-170</a:t>
          </a:r>
        </a:p>
        <a:p>
          <a:endParaRPr lang="fr-FR" sz="1100"/>
        </a:p>
        <a:p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3 méthodes sont enregistrer dans l'outil et il suffit de rentrer votre </a:t>
          </a:r>
          <a:r>
            <a:rPr lang="fr-FR" sz="1100" b="1">
              <a:latin typeface="Verdana" pitchFamily="34" charset="0"/>
              <a:ea typeface="Verdana" pitchFamily="34" charset="0"/>
              <a:cs typeface="Verdana" pitchFamily="34" charset="0"/>
            </a:rPr>
            <a:t>valeur de criticité </a:t>
          </a:r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préalablement évalué pour que l'outil vous le calcul en taux de criticité normé de 0 a 100%</a:t>
          </a:r>
        </a:p>
        <a:p>
          <a:endParaRPr lang="fr-FR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- Méthode </a:t>
          </a:r>
          <a:r>
            <a:rPr lang="fr-FR" sz="1100" b="1">
              <a:latin typeface="Verdana" pitchFamily="34" charset="0"/>
              <a:ea typeface="Verdana" pitchFamily="34" charset="0"/>
              <a:cs typeface="Verdana" pitchFamily="34" charset="0"/>
            </a:rPr>
            <a:t>Amdec</a:t>
          </a:r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 avec une échelle de </a:t>
          </a:r>
          <a:r>
            <a:rPr lang="fr-FR" sz="1100" b="1">
              <a:latin typeface="Verdana" pitchFamily="34" charset="0"/>
              <a:ea typeface="Verdana" pitchFamily="34" charset="0"/>
              <a:cs typeface="Verdana" pitchFamily="34" charset="0"/>
            </a:rPr>
            <a:t>1 à 1000.</a:t>
          </a:r>
        </a:p>
        <a:p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- Méthode </a:t>
          </a:r>
          <a:r>
            <a:rPr lang="fr-FR" sz="1100" b="1">
              <a:latin typeface="Verdana" pitchFamily="34" charset="0"/>
              <a:ea typeface="Verdana" pitchFamily="34" charset="0"/>
              <a:cs typeface="Verdana" pitchFamily="34" charset="0"/>
            </a:rPr>
            <a:t>Pieu</a:t>
          </a:r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 avec une échelle de </a:t>
          </a:r>
          <a:r>
            <a:rPr lang="fr-FR" sz="1100" b="1">
              <a:latin typeface="Verdana" pitchFamily="34" charset="0"/>
              <a:ea typeface="Verdana" pitchFamily="34" charset="0"/>
              <a:cs typeface="Verdana" pitchFamily="34" charset="0"/>
            </a:rPr>
            <a:t>0 à 81.</a:t>
          </a:r>
        </a:p>
        <a:p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- Méthode </a:t>
          </a:r>
          <a:r>
            <a:rPr lang="fr-FR" sz="1100" b="1">
              <a:latin typeface="Verdana" pitchFamily="34" charset="0"/>
              <a:ea typeface="Verdana" pitchFamily="34" charset="0"/>
              <a:cs typeface="Verdana" pitchFamily="34" charset="0"/>
            </a:rPr>
            <a:t>Gravité Fréquence </a:t>
          </a:r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avec une échelle de </a:t>
          </a:r>
          <a:r>
            <a:rPr lang="fr-FR" sz="1100" b="1">
              <a:latin typeface="Verdana" pitchFamily="34" charset="0"/>
              <a:ea typeface="Verdana" pitchFamily="34" charset="0"/>
              <a:cs typeface="Verdana" pitchFamily="34" charset="0"/>
            </a:rPr>
            <a:t>1 à 24.</a:t>
          </a:r>
        </a:p>
        <a:p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- Méthode</a:t>
          </a:r>
          <a:r>
            <a:rPr lang="fr-FR" sz="1100" baseline="0">
              <a:latin typeface="Verdana" pitchFamily="34" charset="0"/>
              <a:ea typeface="Verdana" pitchFamily="34" charset="0"/>
              <a:cs typeface="Verdana" pitchFamily="34" charset="0"/>
            </a:rPr>
            <a:t> MACE avec une échelle de </a:t>
          </a:r>
          <a:r>
            <a:rPr lang="fr-FR" sz="1100" b="1" baseline="0">
              <a:latin typeface="Verdana" pitchFamily="34" charset="0"/>
              <a:ea typeface="Verdana" pitchFamily="34" charset="0"/>
              <a:cs typeface="Verdana" pitchFamily="34" charset="0"/>
            </a:rPr>
            <a:t>0 à100%.</a:t>
          </a:r>
          <a:endParaRPr lang="fr-FR" sz="1100" b="1">
            <a:latin typeface="Verdana" pitchFamily="34" charset="0"/>
            <a:ea typeface="Verdana" pitchFamily="34" charset="0"/>
            <a:cs typeface="Verdana" pitchFamily="34" charset="0"/>
          </a:endParaRPr>
        </a:p>
        <a:p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Si vous utilisez</a:t>
          </a:r>
          <a:r>
            <a:rPr lang="fr-FR" sz="1100" baseline="0">
              <a:latin typeface="Verdana" pitchFamily="34" charset="0"/>
              <a:ea typeface="Verdana" pitchFamily="34" charset="0"/>
              <a:cs typeface="Verdana" pitchFamily="34" charset="0"/>
            </a:rPr>
            <a:t> une </a:t>
          </a:r>
          <a:r>
            <a:rPr lang="fr-FR" sz="1100" b="1" baseline="0">
              <a:latin typeface="Verdana" pitchFamily="34" charset="0"/>
              <a:ea typeface="Verdana" pitchFamily="34" charset="0"/>
              <a:cs typeface="Verdana" pitchFamily="34" charset="0"/>
            </a:rPr>
            <a:t>autre méthode </a:t>
          </a:r>
          <a:r>
            <a:rPr lang="fr-FR" sz="1100" baseline="0">
              <a:latin typeface="Verdana" pitchFamily="34" charset="0"/>
              <a:ea typeface="Verdana" pitchFamily="34" charset="0"/>
              <a:cs typeface="Verdana" pitchFamily="34" charset="0"/>
            </a:rPr>
            <a:t>ou une échelle différentes de celles pré enregistrées,</a:t>
          </a:r>
        </a:p>
        <a:p>
          <a:r>
            <a:rPr lang="fr-FR" sz="1100" baseline="0">
              <a:latin typeface="Verdana" pitchFamily="34" charset="0"/>
              <a:ea typeface="Verdana" pitchFamily="34" charset="0"/>
              <a:cs typeface="Verdana" pitchFamily="34" charset="0"/>
            </a:rPr>
            <a:t>Veuillez </a:t>
          </a:r>
          <a:r>
            <a:rPr lang="fr-FR" sz="1100" b="1" baseline="0">
              <a:latin typeface="Verdana" pitchFamily="34" charset="0"/>
              <a:ea typeface="Verdana" pitchFamily="34" charset="0"/>
              <a:cs typeface="Verdana" pitchFamily="34" charset="0"/>
            </a:rPr>
            <a:t>renseigner la valeur de votre échelle (limite basse et haute) </a:t>
          </a:r>
          <a:r>
            <a:rPr lang="fr-FR" sz="1100" baseline="0">
              <a:latin typeface="Verdana" pitchFamily="34" charset="0"/>
              <a:ea typeface="Verdana" pitchFamily="34" charset="0"/>
              <a:cs typeface="Verdana" pitchFamily="34" charset="0"/>
            </a:rPr>
            <a:t>ainsi que la </a:t>
          </a:r>
          <a:r>
            <a:rPr lang="fr-FR" sz="1100" b="1" baseline="0">
              <a:latin typeface="Verdana" pitchFamily="34" charset="0"/>
              <a:ea typeface="Verdana" pitchFamily="34" charset="0"/>
              <a:cs typeface="Verdana" pitchFamily="34" charset="0"/>
            </a:rPr>
            <a:t>valeur de la criticité </a:t>
          </a:r>
          <a:r>
            <a:rPr lang="fr-FR" sz="1100" baseline="0">
              <a:latin typeface="Verdana" pitchFamily="34" charset="0"/>
              <a:ea typeface="Verdana" pitchFamily="34" charset="0"/>
              <a:cs typeface="Verdana" pitchFamily="34" charset="0"/>
            </a:rPr>
            <a:t>préalablement évaluer pour que l'outil vous le calcul en taux de criticité normé de 0 à 100%. </a:t>
          </a:r>
        </a:p>
        <a:p>
          <a:r>
            <a:rPr lang="fr-FR" sz="1100" baseline="0">
              <a:latin typeface="Verdana" pitchFamily="34" charset="0"/>
              <a:ea typeface="Verdana" pitchFamily="34" charset="0"/>
              <a:cs typeface="Verdana" pitchFamily="34" charset="0"/>
            </a:rPr>
            <a:t>ex: Autres Méthodes avec résultante proportionnelle à la criticité.(Criticité =70  échelle de 0 a 86  ====&gt; calcul 81% Criticité inacceptable ) 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latin typeface="Verdana" pitchFamily="34" charset="0"/>
              <a:ea typeface="Verdana" pitchFamily="34" charset="0"/>
              <a:cs typeface="Verdana" pitchFamily="34" charset="0"/>
            </a:rPr>
            <a:t>      </a:t>
          </a: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Autres Méthodes avec résultante  inversement proportionnelle à la criticité.(Criticité =70  échelle de 86 à 0 ====&gt; calcul  19% Criticité  Faible).</a:t>
          </a:r>
          <a:endParaRPr lang="fr-FR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fr-FR" sz="1100"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>
    <xdr:from>
      <xdr:col>0</xdr:col>
      <xdr:colOff>123826</xdr:colOff>
      <xdr:row>16</xdr:row>
      <xdr:rowOff>152400</xdr:rowOff>
    </xdr:from>
    <xdr:to>
      <xdr:col>15</xdr:col>
      <xdr:colOff>161925</xdr:colOff>
      <xdr:row>32</xdr:row>
      <xdr:rowOff>38101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zoomScale="85" zoomScaleNormal="85" workbookViewId="0">
      <selection activeCell="K12" sqref="K12"/>
    </sheetView>
  </sheetViews>
  <sheetFormatPr baseColWidth="10" defaultRowHeight="15"/>
  <cols>
    <col min="1" max="1" width="46" customWidth="1"/>
    <col min="2" max="5" width="20.7109375" customWidth="1"/>
    <col min="6" max="7" width="22.28515625" customWidth="1"/>
  </cols>
  <sheetData>
    <row r="1" spans="1:18" ht="30" customHeight="1">
      <c r="A1" s="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30" customHeight="1">
      <c r="A2" s="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30" customHeight="1"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ht="24.75" customHeight="1" thickBot="1"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ht="102.75" customHeight="1">
      <c r="A11" s="5" t="s">
        <v>6</v>
      </c>
      <c r="B11" s="3" t="s">
        <v>0</v>
      </c>
      <c r="C11" s="3" t="s">
        <v>1</v>
      </c>
      <c r="D11" s="3" t="s">
        <v>2</v>
      </c>
      <c r="E11" s="3" t="s">
        <v>10</v>
      </c>
      <c r="F11" s="17" t="s">
        <v>9</v>
      </c>
      <c r="G11" s="17" t="s">
        <v>8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30" customHeight="1">
      <c r="A12" s="6" t="s">
        <v>3</v>
      </c>
      <c r="B12" s="18">
        <v>250</v>
      </c>
      <c r="C12" s="7">
        <v>25</v>
      </c>
      <c r="D12" s="21">
        <v>15</v>
      </c>
      <c r="E12" s="27">
        <v>0.55000000000000004</v>
      </c>
      <c r="F12" s="8">
        <v>70</v>
      </c>
      <c r="G12" s="25">
        <v>70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ht="21" customHeight="1">
      <c r="A13" s="6" t="s">
        <v>5</v>
      </c>
      <c r="B13" s="4">
        <v>1</v>
      </c>
      <c r="C13" s="4">
        <v>81</v>
      </c>
      <c r="D13" s="4">
        <v>24</v>
      </c>
      <c r="E13" s="4"/>
      <c r="F13" s="9">
        <v>0</v>
      </c>
      <c r="G13" s="9">
        <v>86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21" customHeight="1">
      <c r="A14" s="6" t="s">
        <v>7</v>
      </c>
      <c r="B14" s="4">
        <v>1000</v>
      </c>
      <c r="C14" s="4">
        <v>0</v>
      </c>
      <c r="D14" s="4">
        <v>1</v>
      </c>
      <c r="E14" s="4"/>
      <c r="F14" s="9">
        <v>86</v>
      </c>
      <c r="G14" s="9">
        <v>0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0" customHeight="1">
      <c r="A15" s="30" t="s">
        <v>4</v>
      </c>
      <c r="B15" s="19">
        <f>SUM(B12-B13)/(B14-B13)</f>
        <v>0.24924924924924924</v>
      </c>
      <c r="C15" s="13">
        <f>SUM(1-(C12/C13))</f>
        <v>0.69135802469135799</v>
      </c>
      <c r="D15" s="22">
        <f>SUM(1-(D12/D13))</f>
        <v>0.375</v>
      </c>
      <c r="E15" s="28">
        <f>E12</f>
        <v>0.55000000000000004</v>
      </c>
      <c r="F15" s="14">
        <f>SUM(F12-F13)/(F14-F13)</f>
        <v>0.81395348837209303</v>
      </c>
      <c r="G15" s="26">
        <f>SUM(1-(G12/G13))</f>
        <v>0.18604651162790697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5.75" thickBot="1">
      <c r="A16" s="31"/>
      <c r="B16" s="20" t="str">
        <f>IF(B15&lt;0.25,"Criticité faible",IF(AND(B15&gt;=0.25,B15&lt;0.5),"Criticité tolérable",IF(AND(B15&gt;=0.5,B15&lt;0.75),"Criticité indésirable","Criticité inacceptable")))</f>
        <v>Criticité faible</v>
      </c>
      <c r="C16" s="15" t="str">
        <f t="shared" ref="C16:E16" si="0">IF(C15&lt;0.25,"Criticité faible",IF(AND(C15&gt;=0.25,C15&lt;0.5),"Criticité tolérable",IF(AND(C15&gt;=0.5,C15&lt;0.75),"Criticité indésirable","Criticité inacceptable")))</f>
        <v>Criticité indésirable</v>
      </c>
      <c r="D16" s="23" t="str">
        <f t="shared" si="0"/>
        <v>Criticité tolérable</v>
      </c>
      <c r="E16" s="29" t="str">
        <f t="shared" si="0"/>
        <v>Criticité indésirable</v>
      </c>
      <c r="F16" s="16" t="str">
        <f>IF(F15&lt;0.25,"Criticité faible",IF(AND(F15&gt;=0.25,F15&lt;0.5),"Criticité tolérable",IF(AND(F15&gt;=0.5,F15&lt;0.75),"Criticité indésirable","Criticité inacceptable")))</f>
        <v>Criticité inacceptable</v>
      </c>
      <c r="G16" s="24" t="str">
        <f>IF(G15&lt;0.25,"Criticité faible",IF(AND(G15&gt;=0.25,G15&lt;0.5),"Criticité tolérable",IF(AND(G15&gt;=0.5,G15&lt;0.75),"Criticité indésirable","Criticité inacceptable")))</f>
        <v>Criticité faible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>
      <c r="A17" s="10"/>
      <c r="B17" s="11"/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>
      <c r="A18" s="10"/>
      <c r="B18" s="11"/>
      <c r="C18" s="11"/>
      <c r="D18" s="11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8">
      <c r="A19" s="10"/>
      <c r="B19" s="11"/>
      <c r="C19" s="11"/>
      <c r="D19" s="11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8">
      <c r="A20" s="10"/>
      <c r="B20" s="11"/>
      <c r="C20" s="11"/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8">
      <c r="A21" s="10"/>
      <c r="B21" s="11"/>
      <c r="C21" s="11"/>
      <c r="D21" s="11"/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8" ht="26.25" customHeight="1">
      <c r="A22" s="10"/>
      <c r="B22" s="11"/>
      <c r="C22" s="11"/>
      <c r="D22" s="11"/>
      <c r="E22" s="1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8">
      <c r="A23" s="10"/>
      <c r="B23" s="11"/>
      <c r="C23" s="11"/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8">
      <c r="A24" s="10"/>
      <c r="B24" s="11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8">
      <c r="A25" s="10"/>
      <c r="B25" s="11"/>
      <c r="C25" s="11"/>
      <c r="D25" s="11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8" ht="30" customHeight="1">
      <c r="A26" s="10"/>
      <c r="B26" s="11"/>
      <c r="C26" s="11"/>
      <c r="D26" s="11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8">
      <c r="A27" s="10"/>
      <c r="B27" s="11"/>
      <c r="C27" s="11"/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8">
      <c r="A28" s="10"/>
      <c r="B28" s="11"/>
      <c r="C28" s="11"/>
      <c r="D28" s="11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8" ht="30" customHeight="1">
      <c r="A29" s="10"/>
      <c r="B29" s="11"/>
      <c r="C29" s="11"/>
      <c r="D29" s="11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8">
      <c r="A30" s="10"/>
      <c r="B30" s="11"/>
      <c r="C30" s="11"/>
      <c r="D30" s="11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8" ht="14.25" customHeight="1">
      <c r="A31" s="10"/>
      <c r="B31" s="11"/>
      <c r="C31" s="11"/>
      <c r="D31" s="11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</sheetData>
  <mergeCells count="1">
    <mergeCell ref="A15:A16"/>
  </mergeCells>
  <dataValidations count="2">
    <dataValidation type="whole" operator="greaterThan" allowBlank="1" showInputMessage="1" showErrorMessage="1" sqref="B13">
      <formula1>0</formula1>
    </dataValidation>
    <dataValidation operator="greaterThan" allowBlank="1" showInputMessage="1" showErrorMessage="1" sqref="B12"/>
  </dataValidations>
  <pageMargins left="0.7" right="0.7" top="0.75" bottom="0.75" header="0.3" footer="0.3"/>
  <pageSetup paperSize="9" orientation="portrait" r:id="rId1"/>
  <ignoredErrors>
    <ignoredError sqref="F1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cp:lastPrinted>2014-03-02T22:11:45Z</cp:lastPrinted>
  <dcterms:created xsi:type="dcterms:W3CDTF">2014-02-12T10:06:12Z</dcterms:created>
  <dcterms:modified xsi:type="dcterms:W3CDTF">2014-04-20T17:39:52Z</dcterms:modified>
</cp:coreProperties>
</file>