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2760" windowWidth="15180" windowHeight="8520" tabRatio="791" firstSheet="14" activeTab="18"/>
  </bookViews>
  <sheets>
    <sheet name="Index" sheetId="1" r:id="rId1"/>
    <sheet name="Liste étiquettes" sheetId="2" r:id="rId2"/>
    <sheet name="Liste manquants" sheetId="3" r:id="rId3"/>
    <sheet name="Matériel nettoyage" sheetId="4" r:id="rId4"/>
    <sheet name="Check-list tri" sheetId="5" r:id="rId5"/>
    <sheet name="Audit d'étape 1" sheetId="6" r:id="rId6"/>
    <sheet name="Audit d'étape 2" sheetId="7" r:id="rId7"/>
    <sheet name="Agenda type" sheetId="8" r:id="rId8"/>
    <sheet name="Check-list av J5S" sheetId="9" r:id="rId9"/>
    <sheet name="Check-list J5S" sheetId="10" r:id="rId10"/>
    <sheet name="Check-list après J5S" sheetId="11" r:id="rId11"/>
    <sheet name="Audit d'étape 3" sheetId="12" r:id="rId12"/>
    <sheet name="Audit d'étape 4" sheetId="13" r:id="rId13"/>
    <sheet name="Audit d'étape 5" sheetId="14" r:id="rId14"/>
    <sheet name="Audit d'étape 6" sheetId="15" r:id="rId15"/>
    <sheet name="Audit d'étape 7" sheetId="16" r:id="rId16"/>
    <sheet name="Questionnaire 5S" sheetId="17" r:id="rId17"/>
    <sheet name="Check liste Nettoyage Hébdomad" sheetId="18" r:id="rId18"/>
    <sheet name="Audit maintien" sheetId="19" r:id="rId19"/>
    <sheet name="Observations" sheetId="20" r:id="rId20"/>
  </sheets>
  <definedNames/>
  <calcPr fullCalcOnLoad="1"/>
</workbook>
</file>

<file path=xl/sharedStrings.xml><?xml version="1.0" encoding="utf-8"?>
<sst xmlns="http://schemas.openxmlformats.org/spreadsheetml/2006/main" count="599" uniqueCount="377">
  <si>
    <t xml:space="preserve">Ilôt: </t>
  </si>
  <si>
    <t>Equipe d'audit:</t>
  </si>
  <si>
    <t>Semaine:</t>
  </si>
  <si>
    <t>Insatisfaisant = 0</t>
  </si>
  <si>
    <t>Moyen = 1</t>
  </si>
  <si>
    <t>Satisfaisant = 2</t>
  </si>
  <si>
    <t>N°</t>
  </si>
  <si>
    <t>Nom</t>
  </si>
  <si>
    <t>Post-its</t>
  </si>
  <si>
    <t>Fiche d'observations</t>
  </si>
  <si>
    <t>Observation</t>
  </si>
  <si>
    <t>Validation</t>
  </si>
  <si>
    <t>N° dans plan d'action</t>
  </si>
  <si>
    <t>Ilot:</t>
  </si>
  <si>
    <t>Audit de validation de l'étape 1</t>
  </si>
  <si>
    <t>Date:</t>
  </si>
  <si>
    <t>* ZAD = Zone d'Attente de Décision</t>
  </si>
  <si>
    <t>COTATION</t>
  </si>
  <si>
    <t>INSATISFAISANT</t>
  </si>
  <si>
    <t>MOYEN</t>
  </si>
  <si>
    <t>CORRECT</t>
  </si>
  <si>
    <t>SATISFAISANT</t>
  </si>
  <si>
    <t>Total</t>
  </si>
  <si>
    <t>Note minimum</t>
  </si>
  <si>
    <t>validé</t>
  </si>
  <si>
    <t>OUI  /  NON</t>
  </si>
  <si>
    <t>Audit de validation de l'étape 2</t>
  </si>
  <si>
    <t>Note</t>
  </si>
  <si>
    <t>Point à vérifier</t>
  </si>
  <si>
    <t>Un safari photo de l'état initial du chantier a été réalisé</t>
  </si>
  <si>
    <t>En surplus</t>
  </si>
  <si>
    <t>Inadaptés</t>
  </si>
  <si>
    <t>Rouillés</t>
  </si>
  <si>
    <t>Bricolés</t>
  </si>
  <si>
    <t>Cassés</t>
  </si>
  <si>
    <t>Sols</t>
  </si>
  <si>
    <t>Déchets</t>
  </si>
  <si>
    <t>Matière</t>
  </si>
  <si>
    <t>Chiffons</t>
  </si>
  <si>
    <t>Mégots</t>
  </si>
  <si>
    <t>Vis, boulons</t>
  </si>
  <si>
    <t>Manuels, instructions, notes</t>
  </si>
  <si>
    <t>Inutiles</t>
  </si>
  <si>
    <t>Non mis à jour</t>
  </si>
  <si>
    <t>Abîmés</t>
  </si>
  <si>
    <t>Incomplets</t>
  </si>
  <si>
    <t>Caisses à outils, servantes</t>
  </si>
  <si>
    <t>Cassées, bricolées</t>
  </si>
  <si>
    <t>Rouillées</t>
  </si>
  <si>
    <t>Matériel de sécurité</t>
  </si>
  <si>
    <t>extincteurs déplacés, non révisés, non accessibles</t>
  </si>
  <si>
    <t>Capots déplacés, abîmés</t>
  </si>
  <si>
    <t>Lances à incendie dégradées, non accessibles</t>
  </si>
  <si>
    <t>Filtres ou grillages absents, cassés</t>
  </si>
  <si>
    <t>Arrêts d'urgence inopérants, cassés, absents</t>
  </si>
  <si>
    <t>Etagères et armoires</t>
  </si>
  <si>
    <t>Derrière les étagères et armoires</t>
  </si>
  <si>
    <t>Etagères basses et hautes</t>
  </si>
  <si>
    <t>Dessus et dessous les armoires</t>
  </si>
  <si>
    <t>Allées et coins</t>
  </si>
  <si>
    <t>Bordures d'allées</t>
  </si>
  <si>
    <t>Le long des murs</t>
  </si>
  <si>
    <t>Appuis de fenêtres</t>
  </si>
  <si>
    <t>Coins et endroits peu fréquentés</t>
  </si>
  <si>
    <t>Sous les machines</t>
  </si>
  <si>
    <t>Derrière les machines</t>
  </si>
  <si>
    <t>Endroits non éclairés</t>
  </si>
  <si>
    <t>Pourtout des piliers</t>
  </si>
  <si>
    <t>Pièces et matières consommables</t>
  </si>
  <si>
    <t>Stocks dormants ou non utilisés</t>
  </si>
  <si>
    <t>Stocks ou en-cours excessifs</t>
  </si>
  <si>
    <t>Cartons, emballages inutiles</t>
  </si>
  <si>
    <t>Pièces détachées</t>
  </si>
  <si>
    <t>Pièces cassées</t>
  </si>
  <si>
    <t>Tuyaux, rallonges, ampoules</t>
  </si>
  <si>
    <t>Interrupteurs, papiers, classeurs</t>
  </si>
  <si>
    <t>Outils, montages, instruments de mesure</t>
  </si>
  <si>
    <t>Bricolés, cassés</t>
  </si>
  <si>
    <t>Mobilier</t>
  </si>
  <si>
    <t>Abîmé</t>
  </si>
  <si>
    <t>Inutilisable</t>
  </si>
  <si>
    <t>Rouillé</t>
  </si>
  <si>
    <t>LISTE DES ETIQUETTES</t>
  </si>
  <si>
    <t>Description</t>
  </si>
  <si>
    <t>LISTE DES ELEMENTS MANQUANTS</t>
  </si>
  <si>
    <t>Tout le personnel du chantier a participé à l'opération "débarras"</t>
  </si>
  <si>
    <t>Les objets facilement déplaçables ont été mis dans la ZAD</t>
  </si>
  <si>
    <t>Tous les endroits isolés, recoins ... ont été inspectés</t>
  </si>
  <si>
    <t>Il existe une liste des objets manquants</t>
  </si>
  <si>
    <t>Un emplacement pour le kit de nettoyage a été prévu</t>
  </si>
  <si>
    <t>Liste type (à compléter) pour préparer la journée  5S</t>
  </si>
  <si>
    <t>Moyen</t>
  </si>
  <si>
    <t>Type</t>
  </si>
  <si>
    <t>Quantité</t>
  </si>
  <si>
    <t>Prêt</t>
  </si>
  <si>
    <t>Balai</t>
  </si>
  <si>
    <t>Brosse</t>
  </si>
  <si>
    <t>Tampon métal</t>
  </si>
  <si>
    <t>Pinceau</t>
  </si>
  <si>
    <t>Lime</t>
  </si>
  <si>
    <t>Papier verre</t>
  </si>
  <si>
    <t>Eponge</t>
  </si>
  <si>
    <t>Raclette</t>
  </si>
  <si>
    <t>Chiffon</t>
  </si>
  <si>
    <t>Papier jetable</t>
  </si>
  <si>
    <t>Seau</t>
  </si>
  <si>
    <t>Sac poubelle</t>
  </si>
  <si>
    <t>Bac à déchet</t>
  </si>
  <si>
    <t>Aspirateur</t>
  </si>
  <si>
    <t>Soufflette</t>
  </si>
  <si>
    <t>Pompe</t>
  </si>
  <si>
    <t>Nettoyeur haute pression</t>
  </si>
  <si>
    <t>Nettoyeur vapeur</t>
  </si>
  <si>
    <t>Escabeau</t>
  </si>
  <si>
    <t>Echelle</t>
  </si>
  <si>
    <t>Vêtement de protection</t>
  </si>
  <si>
    <t>Gants</t>
  </si>
  <si>
    <t>Lunettes</t>
  </si>
  <si>
    <t>Produit de nettoyage</t>
  </si>
  <si>
    <t>Pelle</t>
  </si>
  <si>
    <t>Rammasse poussière</t>
  </si>
  <si>
    <t>Bâche de protection</t>
  </si>
  <si>
    <t>Crayon</t>
  </si>
  <si>
    <t>Peinture</t>
  </si>
  <si>
    <t>Masque de protection</t>
  </si>
  <si>
    <t>Check-list avant journée 5S</t>
  </si>
  <si>
    <t>En cours</t>
  </si>
  <si>
    <t>Fait</t>
  </si>
  <si>
    <t>Définir la plage horaire et la date de la journée 5S</t>
  </si>
  <si>
    <t>Recencer le nombre de personnes et leur disponibilité</t>
  </si>
  <si>
    <t>Veiller à avoir dans chaque groupe au moins une personne qui ait l'expérience des machines de la zone</t>
  </si>
  <si>
    <t>Lister les tâches à réaliser par zone</t>
  </si>
  <si>
    <t>Evaluer le temps de chaque tâche (compter large)</t>
  </si>
  <si>
    <t>Tâche et planning</t>
  </si>
  <si>
    <t>Matériel</t>
  </si>
  <si>
    <t>Préparer le matériel nécessaire au nettoyage (en prévoir plus)</t>
  </si>
  <si>
    <t>Tester les produits de nettoyage sur les endroits difficiles, délicats</t>
  </si>
  <si>
    <t>Utiliser des produits n'altérant pas les supports (oxydation)</t>
  </si>
  <si>
    <t>Décrire la procédure d'utilisation des produits (avec protections)</t>
  </si>
  <si>
    <t>Prévoir des tenues jetables pour le personnel</t>
  </si>
  <si>
    <t>Prévoir de grandes poubelles, du scotch couleur (marquage sol)</t>
  </si>
  <si>
    <t>Sécurité</t>
  </si>
  <si>
    <t>Avec le responsable sécurité:</t>
  </si>
  <si>
    <t>Repérer sur machine les endroits dangereux (chiffon rouge ...)</t>
  </si>
  <si>
    <t>Repérer les opérations dangereuses (marquer le plan de la zone)</t>
  </si>
  <si>
    <t>Prévoir les procédures particulières de sécurité: consignation ...</t>
  </si>
  <si>
    <t>Prévoir les permis spéciaux (travail en hauteur, produit dangereux .</t>
  </si>
  <si>
    <t>Repérer parmi les participants les secouriste, les caristes ...</t>
  </si>
  <si>
    <t>Prévoir le redémarrage des installations</t>
  </si>
  <si>
    <t>Communication</t>
  </si>
  <si>
    <t>Prendre des photos avant l'action sur l'ensemble des zones</t>
  </si>
  <si>
    <t>Management</t>
  </si>
  <si>
    <t>Informer tout l'atelier de la journée 5S</t>
  </si>
  <si>
    <t>Veiller à ce qu'il y ait au moins une action remarquable de la J 5S</t>
  </si>
  <si>
    <t>Afficher la plannification de la J 5S sur le tableau d'activité</t>
  </si>
  <si>
    <t>Afficher l'agenda de la journée 5S</t>
  </si>
  <si>
    <t>Check-list pendant journée 5S</t>
  </si>
  <si>
    <t>Nettoyer de haut en bas</t>
  </si>
  <si>
    <t>Pour les installations lourdes, nettoyer le dessous avant le dessus</t>
  </si>
  <si>
    <t>Mettre tous les déchets dans les zones ou les poubelles prévues</t>
  </si>
  <si>
    <t>Fixer un objectif quantitatif sur le nombre d'idées nouvelles</t>
  </si>
  <si>
    <t>Prévoir le personnel technique pour le redémarrage des installa°</t>
  </si>
  <si>
    <t>Prendre des photos pendant l'action sur l'ensemble des zones</t>
  </si>
  <si>
    <t>Les photos doivent refléter la progression du travail</t>
  </si>
  <si>
    <t>Affecter s'il le faut une personne pour le reportage photo</t>
  </si>
  <si>
    <t>Animation</t>
  </si>
  <si>
    <t>Prendre une photo de famille de l'ensemble des participants</t>
  </si>
  <si>
    <t>Prévoir repas et boissons (accueil, pauses ...)</t>
  </si>
  <si>
    <t>Rôle du pilote</t>
  </si>
  <si>
    <t xml:space="preserve"> Faire vivre le tableau d'activité et la collecte des post-its</t>
  </si>
  <si>
    <t>Attribuer les tâche et donner le brief initial</t>
  </si>
  <si>
    <t>Assurer la liaison entre les personnes du chantier</t>
  </si>
  <si>
    <t>faire les photos</t>
  </si>
  <si>
    <t>Stimuler le personnel pour générer des idées et des observations</t>
  </si>
  <si>
    <t>Assurer une bonne ambiance de travail</t>
  </si>
  <si>
    <t>Check-list après journée 5S</t>
  </si>
  <si>
    <t>Quoi</t>
  </si>
  <si>
    <t>Comptabiliser ce qui est jeté (poids, volume, photos)</t>
  </si>
  <si>
    <t>Comptabiliser les anomalies détectées (post-its jaunes)</t>
  </si>
  <si>
    <t>Comptabiliser et lister les nouvelles idées</t>
  </si>
  <si>
    <t>Afficher les photos de la journée 5S</t>
  </si>
  <si>
    <t>Maintien 5S</t>
  </si>
  <si>
    <t>Mettre en place rapidement l'audit de prise de poste</t>
  </si>
  <si>
    <t>Conserver les photos des standards de propreté / rangement</t>
  </si>
  <si>
    <t>Construire les nouvelles gammes de nettoyage</t>
  </si>
  <si>
    <t>Inclure les nouvelles idées dans le plan d'action</t>
  </si>
  <si>
    <t>Où</t>
  </si>
  <si>
    <t>Après journée 5S</t>
  </si>
  <si>
    <t>Le personnel et la hiérarchie ont participé à la journée 5S</t>
  </si>
  <si>
    <t>la ZAD est supprimée</t>
  </si>
  <si>
    <t>Le résultat de la journée 5S est visible</t>
  </si>
  <si>
    <t>Il n'y a plus d'objet inutile qui soit identifié comme tel</t>
  </si>
  <si>
    <t>Le kit de nettoyage est en place</t>
  </si>
  <si>
    <t>Les gammes de nettoyage sont faites</t>
  </si>
  <si>
    <t>Les allées sont dégagées</t>
  </si>
  <si>
    <t>La liste des idées nouvelles à conserver a été faite</t>
  </si>
  <si>
    <t>AGENDA Journée 5S</t>
  </si>
  <si>
    <t>Brief initial</t>
  </si>
  <si>
    <t>Distribution du matériel, EPI, blouses</t>
  </si>
  <si>
    <t>Nettoyage des zones</t>
  </si>
  <si>
    <t>Inspection visuelle</t>
  </si>
  <si>
    <t>11h00</t>
  </si>
  <si>
    <t>Déjeuner</t>
  </si>
  <si>
    <t>Photos après + groupe</t>
  </si>
  <si>
    <t>Bilan des Post-its générés</t>
  </si>
  <si>
    <t>16h00</t>
  </si>
  <si>
    <t>Clôture de la journée</t>
  </si>
  <si>
    <t>Production de post-its</t>
  </si>
  <si>
    <t>Photos en action</t>
  </si>
  <si>
    <t>Contrôle du timing</t>
  </si>
  <si>
    <t>Contrôle sécurité</t>
  </si>
  <si>
    <t>Audit de validation de l'étape 4</t>
  </si>
  <si>
    <t>L'Affectation</t>
  </si>
  <si>
    <t>Mobilier: l existe un marquage extérieur afin d'indiquer son contenu et sa fonction (ex: armoire consommables, servante fil coton, ...)</t>
  </si>
  <si>
    <t xml:space="preserve">Mobilier: l existe un rangement et un marquage à l'intérieur de chaque mobilier </t>
  </si>
  <si>
    <t>Il existe un marquage au sol qui respecte la chart des couleurs</t>
  </si>
  <si>
    <t>Le système d'évacuation des déchets a été organisé (si nécassaire) et est compréhensible de tous</t>
  </si>
  <si>
    <t>Les appareils fragiles ont été rangés et protégés</t>
  </si>
  <si>
    <t>18 / 24</t>
  </si>
  <si>
    <t>Le grand débarras</t>
  </si>
  <si>
    <t>Audit de validation de l'étape 5</t>
  </si>
  <si>
    <t>Le maintien du standard établi</t>
  </si>
  <si>
    <t>La plupart des surfaces ainsi que les sols sont propres et le demeurent</t>
  </si>
  <si>
    <t>Les appareils informatiques, de mesure et de contrôle sont propres</t>
  </si>
  <si>
    <t>Les équipements et mobiliers sont propres</t>
  </si>
  <si>
    <t>Des gammes de nettoyage sont affichées</t>
  </si>
  <si>
    <t>Il existe un suivi de l'exécution des programmes de nettoyage</t>
  </si>
  <si>
    <t>Une étude sur les suppressions de sources de salissures est en cours</t>
  </si>
  <si>
    <t>L'accès à certains endroits difficiles a été facilité</t>
  </si>
  <si>
    <t>Afin d'éviter le nettoyage, des protections jetables ou amovibles ont été mises en place</t>
  </si>
  <si>
    <t>Des capots masquant les endroits sales ont été remplacé par des plexiglass</t>
  </si>
  <si>
    <t>L'éclairage a été renforcé dans les endroits qui nécessitent une propreté absolue</t>
  </si>
  <si>
    <t>Il existe un suivi quantitatif des salissures présentes sur le chantier</t>
  </si>
  <si>
    <t>Audit de validation de l'étape 6</t>
  </si>
  <si>
    <t>Le pilotage visuel</t>
  </si>
  <si>
    <t>Le marquage au sol a été peint et est bien entretenu</t>
  </si>
  <si>
    <t>Un système anti-erreur a été mis en place sur le chantier</t>
  </si>
  <si>
    <t>Des règles et instructions de travail sont présentées sous une forme visuelle</t>
  </si>
  <si>
    <t>Il existe des pictogrammes et une charte de couleur</t>
  </si>
  <si>
    <t>Des consignes de nettoyage et/ou de rangement sont mises en évidence</t>
  </si>
  <si>
    <t>Des valeurs conformes sont visualisées sur des cadrans et appareils de contrôle</t>
  </si>
  <si>
    <t>Il existe un repérage sur des niveaux maxi et mini de certains stocks</t>
  </si>
  <si>
    <t>Les informations nécessaires à certains réapprovisionnements sont sur le lieu de stockage (ex: n° tel de la logistique)</t>
  </si>
  <si>
    <t>Questionnaire 5S</t>
  </si>
  <si>
    <t>A votre avis</t>
  </si>
  <si>
    <t xml:space="preserve"> - - </t>
  </si>
  <si>
    <t xml:space="preserve"> - </t>
  </si>
  <si>
    <t xml:space="preserve"> + </t>
  </si>
  <si>
    <t xml:space="preserve"> ++ </t>
  </si>
  <si>
    <t>L'information sur 5S a été claire</t>
  </si>
  <si>
    <t>Le tableau de communication est utile</t>
  </si>
  <si>
    <t>Les post-its et le plan d'action sont utiles</t>
  </si>
  <si>
    <t>Les auto-évaluations sont utiles</t>
  </si>
  <si>
    <t>Les photos avant / après sont utiles</t>
  </si>
  <si>
    <t>L'implication de la direction a été forte</t>
  </si>
  <si>
    <t>Les moyens matériels ont été suffisants</t>
  </si>
  <si>
    <t>Les temps de détachement du personnel ont été suffisants</t>
  </si>
  <si>
    <t>Les actions ont été réalisées rapidement</t>
  </si>
  <si>
    <t>5S a permis d'améliorer</t>
  </si>
  <si>
    <t>La communication entre les personnes</t>
  </si>
  <si>
    <t>Le travail d'équipe</t>
  </si>
  <si>
    <t>La prise en compte de l'avis de chacun</t>
  </si>
  <si>
    <t>L'ordre</t>
  </si>
  <si>
    <t>La propreté</t>
  </si>
  <si>
    <t>La sécurité</t>
  </si>
  <si>
    <t>Les conditions de travail</t>
  </si>
  <si>
    <t>Les pannes machines</t>
  </si>
  <si>
    <t>Avez-vous pu rédiger des post-its</t>
  </si>
  <si>
    <t>Avez-vous pu prendre en charge des actions</t>
  </si>
  <si>
    <t>Etes-vous satisfaits des résultats obtenus sur le chantier 5S</t>
  </si>
  <si>
    <t>Score</t>
  </si>
  <si>
    <t>AUDITS DE MAINTIEN 5S</t>
  </si>
  <si>
    <t>Audit de validation de l'étape 7</t>
  </si>
  <si>
    <t>La pérennisation</t>
  </si>
  <si>
    <t>Chaque membre a pu remplir le questionnaire "bilan 5S"</t>
  </si>
  <si>
    <t>Une présentation en salle a été préparée par l'équipe et une date a été fixée pour cette présentation</t>
  </si>
  <si>
    <t>Le tableau de maintien a été mis en place</t>
  </si>
  <si>
    <t>Les actions de déploiement ont été recentrées dans le nouveau plan d'actions</t>
  </si>
  <si>
    <t>Des mini journées 5S ont été planifiées sur le planning de suivi des gammes de nettoyage</t>
  </si>
  <si>
    <t>Les nettoyages mensuels sont programmés</t>
  </si>
  <si>
    <t>Des pilotes de maintien ont été nommés</t>
  </si>
  <si>
    <t>Tableau d'activité</t>
  </si>
  <si>
    <t>Audit d'étape 1</t>
  </si>
  <si>
    <t>Check list pour le tri (ét. 1)</t>
  </si>
  <si>
    <t>Liste des objets manquants</t>
  </si>
  <si>
    <t>Audit d'étape 2</t>
  </si>
  <si>
    <t>Agenda type J 5S</t>
  </si>
  <si>
    <t>Audit d'étape 4</t>
  </si>
  <si>
    <t>Audit d'étape 5</t>
  </si>
  <si>
    <t>Audit d'étape 6</t>
  </si>
  <si>
    <t>Audit d'étape 7</t>
  </si>
  <si>
    <t>Audit de maintien 5S</t>
  </si>
  <si>
    <t>Suivi d'audit de maintien</t>
  </si>
  <si>
    <t>La préparation de l'atelier</t>
  </si>
  <si>
    <t>Un tableau de communication est installé et à jour à l'atelier</t>
  </si>
  <si>
    <t>L'espace et les zones de travail sont clairement délimités</t>
  </si>
  <si>
    <t>Machines, supports, chariots</t>
  </si>
  <si>
    <t>Pourquoi</t>
  </si>
  <si>
    <t>Une liste d'étiquettes existe</t>
  </si>
  <si>
    <t>Tous les objets inutiles sont déplacés</t>
  </si>
  <si>
    <t>Découper l'atelier en zones (machines / sous-ensembles)</t>
  </si>
  <si>
    <t>Affecter des équipes de 2 à 3 personnes par zone si nécessaire</t>
  </si>
  <si>
    <t>Prévoir du matériel de petite réparation, colliers, vis ...</t>
  </si>
  <si>
    <t>Toutes les tâches prévues pour la journée 5S ont été réalisées ou reportées dans le plan d'actions</t>
  </si>
  <si>
    <t>Toutes les étiquettes de la ZAD ont été traitées</t>
  </si>
  <si>
    <t>La signalétique générale de l'atelier est claire et visible</t>
  </si>
  <si>
    <t>Rien ne déborde, ne dépasse ni ne traîne</t>
  </si>
  <si>
    <t>Pensez-vous que l'on puisse étendre 5S à l'atelier annexe</t>
  </si>
  <si>
    <t>Souhaitez-vous participer à la démarche</t>
  </si>
  <si>
    <t>Audit de validation de l'étape 3</t>
  </si>
  <si>
    <t>Evaluation</t>
  </si>
  <si>
    <t>Liste des étiquettes</t>
  </si>
  <si>
    <t>Matériel de nettoyage</t>
  </si>
  <si>
    <t>Audit d'étape 3</t>
  </si>
  <si>
    <t>Fiche d'observation</t>
  </si>
  <si>
    <t xml:space="preserve">    Liste des annexes</t>
  </si>
  <si>
    <t xml:space="preserve"> Check-list d'aide au tri du grand débarras</t>
  </si>
  <si>
    <t xml:space="preserve">           MATERIEL NECESSAIRE POUR LE NETTOYAGE</t>
  </si>
  <si>
    <t>16 / 21</t>
  </si>
  <si>
    <t>20 / 30</t>
  </si>
  <si>
    <t>Tous les intervenant à l'atelier ont reçu une information sur la méthode 5S</t>
  </si>
  <si>
    <t>09h30</t>
  </si>
  <si>
    <t>09h45</t>
  </si>
  <si>
    <t>10h00</t>
  </si>
  <si>
    <t>Pause  Café</t>
  </si>
  <si>
    <t>11h15</t>
  </si>
  <si>
    <t>12h00</t>
  </si>
  <si>
    <t>12h45</t>
  </si>
  <si>
    <t>Suite du grand debarras; pause des post-it; prise de photos au fur et à mésure</t>
  </si>
  <si>
    <t>Déplacement de tout ce qui est unitile selon la check liste vers la ZAD; prise de photos</t>
  </si>
  <si>
    <t>Inspection visuelle; photos;</t>
  </si>
  <si>
    <t>Prise en compte et application des nouvelles idées</t>
  </si>
  <si>
    <t>14h30</t>
  </si>
  <si>
    <t>14h45</t>
  </si>
  <si>
    <t>Grand debarras puis nettoyage et rangement des postes</t>
  </si>
  <si>
    <t>En fonction du niveau d'avancement des activités, un programme est pris pour la suite</t>
  </si>
  <si>
    <t>Toute idée concour à la bonne marche du 5S et à l'amélioration du service donc est à prendre au sérieux</t>
  </si>
  <si>
    <t>Aucune idée negative est à avancer car la journée est très chargée en activité</t>
  </si>
  <si>
    <t xml:space="preserve">Le total des DM unitils et dechets est pesé, estimé ou quantifié </t>
  </si>
  <si>
    <t>Pause café</t>
  </si>
  <si>
    <r>
      <rPr>
        <b/>
        <u val="single"/>
        <sz val="20"/>
        <color indexed="17"/>
        <rFont val="Arial"/>
        <family val="2"/>
      </rPr>
      <t>NB:</t>
    </r>
    <r>
      <rPr>
        <b/>
        <sz val="20"/>
        <color indexed="17"/>
        <rFont val="Arial"/>
        <family val="2"/>
      </rPr>
      <t>Veiller à ce qu'il y ait au moins une action remarquable de la J 5S</t>
    </r>
  </si>
  <si>
    <t>Tout au long de la journée:</t>
  </si>
  <si>
    <t>Suite du débarras; reorganisation; remplissage des post-its</t>
  </si>
  <si>
    <t>Organisation du travail (Zonnage temporaire), repartition des taches et le responsable du service est désiné comme (ou désigne) un commendant de bord et celui-ci est garant de la réussite de la journée</t>
  </si>
  <si>
    <t>MOIS :</t>
  </si>
  <si>
    <t>Pensez à enregistrer les anomalies détectées sur le tableau d'activité</t>
  </si>
  <si>
    <t>3-Le marquage au sol est respecté</t>
  </si>
  <si>
    <t>2-Les kits de nettoyage et d'outillage sont complets</t>
  </si>
  <si>
    <t>5-Le nettoyage et rangement des postes de travail sont respectés par chaque technicien</t>
  </si>
  <si>
    <t>6-Le marquage sur les étagères est respecté par tous</t>
  </si>
  <si>
    <t>8-Les delais de mise en service des DM sont respectés</t>
  </si>
  <si>
    <t>9-Toutes les anomalies identifiés ont été traités</t>
  </si>
  <si>
    <t>10-Il continue à y avoir des actions d'améloration réalisées</t>
  </si>
  <si>
    <t>CHECK-LIST NETTOYAGES HEBDOMADAIRES</t>
  </si>
  <si>
    <t xml:space="preserve">Emargement </t>
  </si>
  <si>
    <t>1-Le 5S figure dans la plupart des procedudes et protocoles du service</t>
  </si>
  <si>
    <t>4-Le tableau d'activité (numérique et physique), le calendrier sont propres et à jour</t>
  </si>
  <si>
    <t>7-Les delais de remise en service des DM sont respectés</t>
  </si>
  <si>
    <t>1-Vidage de toutes les poubelles</t>
  </si>
  <si>
    <t>3-Lavage des sols</t>
  </si>
  <si>
    <t>4-Mise en place des consommables: Sacs                 poubelles, PH, Savons</t>
  </si>
  <si>
    <t>5-Nettoyage autolaveuse (mensuel)</t>
  </si>
  <si>
    <t xml:space="preserve">2-Balayage </t>
  </si>
  <si>
    <t>S22</t>
  </si>
  <si>
    <t>S23</t>
  </si>
  <si>
    <t>S24</t>
  </si>
  <si>
    <t>S25</t>
  </si>
  <si>
    <t>S26</t>
  </si>
  <si>
    <t>X</t>
  </si>
  <si>
    <t>11/15</t>
  </si>
  <si>
    <t>OUI</t>
  </si>
  <si>
    <t>Remplissage individuel des post-its en fonction de la repartition (les 4 Tech dans le bureau du réferent fluides médicaux chacun une colonne; l'ingénieur à la salle des ECME et le stagiaire à la salle de réparation puis au service de toute l'équipe)</t>
  </si>
  <si>
    <t>Si intervention de techniciens spécialisés, prévoir une bonne synchronisation avec le nettoyage</t>
  </si>
  <si>
    <t>Atelier Biomédical</t>
  </si>
  <si>
    <t>Racine DIALLO</t>
  </si>
  <si>
    <t>Guillaume BONNARD</t>
  </si>
  <si>
    <t>24 / 33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</si>
</sst>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5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26"/>
      <color indexed="18"/>
      <name val="Times New Roman"/>
      <family val="1"/>
    </font>
    <font>
      <i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6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i/>
      <sz val="22"/>
      <name val="Times New Roman"/>
      <family val="1"/>
    </font>
    <font>
      <i/>
      <sz val="24"/>
      <color indexed="18"/>
      <name val="Times New Roman"/>
      <family val="1"/>
    </font>
    <font>
      <sz val="12"/>
      <name val="Arial"/>
      <family val="2"/>
    </font>
    <font>
      <i/>
      <sz val="36"/>
      <name val="Times New Roman"/>
      <family val="1"/>
    </font>
    <font>
      <sz val="11"/>
      <name val="Times New Roman"/>
      <family val="1"/>
    </font>
    <font>
      <i/>
      <sz val="24"/>
      <name val="Times New Roman"/>
      <family val="1"/>
    </font>
    <font>
      <i/>
      <sz val="20"/>
      <name val="Times New Roman"/>
      <family val="1"/>
    </font>
    <font>
      <b/>
      <sz val="20"/>
      <color indexed="17"/>
      <name val="Arial"/>
      <family val="2"/>
    </font>
    <font>
      <b/>
      <u val="single"/>
      <sz val="20"/>
      <color indexed="17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17"/>
      <name val="Arial"/>
      <family val="2"/>
    </font>
    <font>
      <b/>
      <sz val="10"/>
      <color indexed="36"/>
      <name val="Arial"/>
      <family val="2"/>
    </font>
    <font>
      <b/>
      <sz val="16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00B050"/>
      <name val="Arial"/>
      <family val="2"/>
    </font>
    <font>
      <b/>
      <sz val="10"/>
      <color rgb="FF7030A0"/>
      <name val="Arial"/>
      <family val="2"/>
    </font>
    <font>
      <b/>
      <sz val="16"/>
      <color rgb="FF7030A0"/>
      <name val="Arial"/>
      <family val="2"/>
    </font>
    <font>
      <b/>
      <sz val="2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5" xfId="0" applyFont="1" applyBorder="1" applyAlignment="1">
      <alignment wrapText="1"/>
    </xf>
    <xf numFmtId="0" fontId="13" fillId="33" borderId="15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28" fillId="0" borderId="0" xfId="0" applyFont="1" applyAlignment="1">
      <alignment/>
    </xf>
    <xf numFmtId="0" fontId="71" fillId="0" borderId="0" xfId="0" applyFont="1" applyFill="1" applyAlignment="1">
      <alignment/>
    </xf>
    <xf numFmtId="0" fontId="7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" fontId="11" fillId="0" borderId="15" xfId="0" applyNumberFormat="1" applyFont="1" applyBorder="1" applyAlignment="1">
      <alignment horizontal="right" vertical="center"/>
    </xf>
    <xf numFmtId="1" fontId="7" fillId="0" borderId="15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19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3" fillId="33" borderId="15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25" fillId="34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21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85725</xdr:rowOff>
    </xdr:from>
    <xdr:to>
      <xdr:col>6</xdr:col>
      <xdr:colOff>600075</xdr:colOff>
      <xdr:row>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200150" y="85725"/>
          <a:ext cx="3895725" cy="781050"/>
        </a:xfrm>
        <a:prstGeom prst="rect">
          <a:avLst/>
        </a:prstGeom>
        <a:noFill/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304800</xdr:colOff>
      <xdr:row>1</xdr:row>
      <xdr:rowOff>457200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28575" y="3810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38100</xdr:rowOff>
    </xdr:from>
    <xdr:to>
      <xdr:col>8</xdr:col>
      <xdr:colOff>247650</xdr:colOff>
      <xdr:row>1</xdr:row>
      <xdr:rowOff>457200</xdr:rowOff>
    </xdr:to>
    <xdr:pic>
      <xdr:nvPicPr>
        <xdr:cNvPr id="3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810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200025</xdr:colOff>
      <xdr:row>2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9525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0</xdr:rowOff>
    </xdr:from>
    <xdr:to>
      <xdr:col>7</xdr:col>
      <xdr:colOff>228600</xdr:colOff>
      <xdr:row>2</xdr:row>
      <xdr:rowOff>95250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0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200025</xdr:colOff>
      <xdr:row>2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9525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0</xdr:rowOff>
    </xdr:from>
    <xdr:to>
      <xdr:col>7</xdr:col>
      <xdr:colOff>228600</xdr:colOff>
      <xdr:row>2</xdr:row>
      <xdr:rowOff>95250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0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200025</xdr:colOff>
      <xdr:row>3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38100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95250</xdr:rowOff>
    </xdr:from>
    <xdr:to>
      <xdr:col>8</xdr:col>
      <xdr:colOff>171450</xdr:colOff>
      <xdr:row>3</xdr:row>
      <xdr:rowOff>133350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952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200025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95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0</xdr:row>
      <xdr:rowOff>76200</xdr:rowOff>
    </xdr:from>
    <xdr:to>
      <xdr:col>8</xdr:col>
      <xdr:colOff>228600</xdr:colOff>
      <xdr:row>3</xdr:row>
      <xdr:rowOff>114300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7620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200025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19050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85725</xdr:rowOff>
    </xdr:from>
    <xdr:to>
      <xdr:col>8</xdr:col>
      <xdr:colOff>171450</xdr:colOff>
      <xdr:row>3</xdr:row>
      <xdr:rowOff>123825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857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200025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2857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47625</xdr:rowOff>
    </xdr:from>
    <xdr:to>
      <xdr:col>8</xdr:col>
      <xdr:colOff>171450</xdr:colOff>
      <xdr:row>3</xdr:row>
      <xdr:rowOff>85725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476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2</xdr:col>
      <xdr:colOff>85725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647700" y="0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9525</xdr:rowOff>
    </xdr:from>
    <xdr:to>
      <xdr:col>9</xdr:col>
      <xdr:colOff>209550</xdr:colOff>
      <xdr:row>2</xdr:row>
      <xdr:rowOff>47625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952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200025</xdr:colOff>
      <xdr:row>3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476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28575</xdr:rowOff>
    </xdr:from>
    <xdr:to>
      <xdr:col>8</xdr:col>
      <xdr:colOff>180975</xdr:colOff>
      <xdr:row>3</xdr:row>
      <xdr:rowOff>66675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85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1162050</xdr:colOff>
      <xdr:row>2</xdr:row>
      <xdr:rowOff>76200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952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0</xdr:rowOff>
    </xdr:from>
    <xdr:to>
      <xdr:col>9</xdr:col>
      <xdr:colOff>685800</xdr:colOff>
      <xdr:row>1</xdr:row>
      <xdr:rowOff>209550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26</xdr:row>
      <xdr:rowOff>57150</xdr:rowOff>
    </xdr:from>
    <xdr:to>
      <xdr:col>2</xdr:col>
      <xdr:colOff>628650</xdr:colOff>
      <xdr:row>28</xdr:row>
      <xdr:rowOff>85725</xdr:rowOff>
    </xdr:to>
    <xdr:sp>
      <xdr:nvSpPr>
        <xdr:cNvPr id="1" name="Oval 2"/>
        <xdr:cNvSpPr>
          <a:spLocks/>
        </xdr:cNvSpPr>
      </xdr:nvSpPr>
      <xdr:spPr>
        <a:xfrm>
          <a:off x="2352675" y="7772400"/>
          <a:ext cx="371475" cy="3524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57150</xdr:rowOff>
    </xdr:from>
    <xdr:to>
      <xdr:col>3</xdr:col>
      <xdr:colOff>638175</xdr:colOff>
      <xdr:row>28</xdr:row>
      <xdr:rowOff>85725</xdr:rowOff>
    </xdr:to>
    <xdr:sp>
      <xdr:nvSpPr>
        <xdr:cNvPr id="2" name="Oval 3"/>
        <xdr:cNvSpPr>
          <a:spLocks/>
        </xdr:cNvSpPr>
      </xdr:nvSpPr>
      <xdr:spPr>
        <a:xfrm>
          <a:off x="3248025" y="7772400"/>
          <a:ext cx="371475" cy="3524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26</xdr:row>
      <xdr:rowOff>66675</xdr:rowOff>
    </xdr:from>
    <xdr:to>
      <xdr:col>4</xdr:col>
      <xdr:colOff>609600</xdr:colOff>
      <xdr:row>28</xdr:row>
      <xdr:rowOff>95250</xdr:rowOff>
    </xdr:to>
    <xdr:sp>
      <xdr:nvSpPr>
        <xdr:cNvPr id="3" name="Oval 4"/>
        <xdr:cNvSpPr>
          <a:spLocks/>
        </xdr:cNvSpPr>
      </xdr:nvSpPr>
      <xdr:spPr>
        <a:xfrm>
          <a:off x="4210050" y="7781925"/>
          <a:ext cx="352425" cy="3524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962025</xdr:colOff>
      <xdr:row>2</xdr:row>
      <xdr:rowOff>76200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95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19050</xdr:rowOff>
    </xdr:from>
    <xdr:to>
      <xdr:col>7</xdr:col>
      <xdr:colOff>342900</xdr:colOff>
      <xdr:row>1</xdr:row>
      <xdr:rowOff>85725</xdr:rowOff>
    </xdr:to>
    <xdr:pic>
      <xdr:nvPicPr>
        <xdr:cNvPr id="5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9050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</xdr:row>
      <xdr:rowOff>85725</xdr:rowOff>
    </xdr:from>
    <xdr:to>
      <xdr:col>7</xdr:col>
      <xdr:colOff>619125</xdr:colOff>
      <xdr:row>9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086225" y="409575"/>
          <a:ext cx="2247900" cy="1390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4</xdr:row>
      <xdr:rowOff>323850</xdr:rowOff>
    </xdr:from>
    <xdr:to>
      <xdr:col>6</xdr:col>
      <xdr:colOff>152400</xdr:colOff>
      <xdr:row>6</xdr:row>
      <xdr:rowOff>0</xdr:rowOff>
    </xdr:to>
    <xdr:sp>
      <xdr:nvSpPr>
        <xdr:cNvPr id="2" name="Oval 2"/>
        <xdr:cNvSpPr>
          <a:spLocks/>
        </xdr:cNvSpPr>
      </xdr:nvSpPr>
      <xdr:spPr>
        <a:xfrm>
          <a:off x="4848225" y="97155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228600</xdr:colOff>
      <xdr:row>3</xdr:row>
      <xdr:rowOff>95250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28575" y="2857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28575</xdr:rowOff>
    </xdr:from>
    <xdr:to>
      <xdr:col>9</xdr:col>
      <xdr:colOff>238125</xdr:colOff>
      <xdr:row>3</xdr:row>
      <xdr:rowOff>95250</xdr:rowOff>
    </xdr:to>
    <xdr:pic>
      <xdr:nvPicPr>
        <xdr:cNvPr id="4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8575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200025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19050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0</xdr:row>
      <xdr:rowOff>28575</xdr:rowOff>
    </xdr:from>
    <xdr:to>
      <xdr:col>9</xdr:col>
      <xdr:colOff>180975</xdr:colOff>
      <xdr:row>2</xdr:row>
      <xdr:rowOff>57150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285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85725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9525" y="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161925</xdr:colOff>
      <xdr:row>3</xdr:row>
      <xdr:rowOff>66675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200025</xdr:colOff>
      <xdr:row>2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0" y="2857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628650</xdr:colOff>
      <xdr:row>0</xdr:row>
      <xdr:rowOff>0</xdr:rowOff>
    </xdr:from>
    <xdr:to>
      <xdr:col>9</xdr:col>
      <xdr:colOff>9525</xdr:colOff>
      <xdr:row>2</xdr:row>
      <xdr:rowOff>66675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228600</xdr:colOff>
      <xdr:row>1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28575" y="2857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0</xdr:row>
      <xdr:rowOff>28575</xdr:rowOff>
    </xdr:from>
    <xdr:to>
      <xdr:col>10</xdr:col>
      <xdr:colOff>123825</xdr:colOff>
      <xdr:row>1</xdr:row>
      <xdr:rowOff>190500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8575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228600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28575" y="38100"/>
          <a:ext cx="1038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38100</xdr:rowOff>
    </xdr:from>
    <xdr:to>
      <xdr:col>8</xdr:col>
      <xdr:colOff>180975</xdr:colOff>
      <xdr:row>3</xdr:row>
      <xdr:rowOff>133350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3810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28575" y="4762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0</xdr:row>
      <xdr:rowOff>19050</xdr:rowOff>
    </xdr:from>
    <xdr:to>
      <xdr:col>9</xdr:col>
      <xdr:colOff>219075</xdr:colOff>
      <xdr:row>3</xdr:row>
      <xdr:rowOff>85725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90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1</xdr:col>
      <xdr:colOff>876300</xdr:colOff>
      <xdr:row>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76200" y="152400"/>
          <a:ext cx="962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142875</xdr:rowOff>
    </xdr:from>
    <xdr:to>
      <xdr:col>9</xdr:col>
      <xdr:colOff>209550</xdr:colOff>
      <xdr:row>4</xdr:row>
      <xdr:rowOff>0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2875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238125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241" t="14770" b="13648"/>
        <a:stretch>
          <a:fillRect/>
        </a:stretch>
      </xdr:blipFill>
      <xdr:spPr>
        <a:xfrm>
          <a:off x="38100" y="3810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28575</xdr:rowOff>
    </xdr:from>
    <xdr:to>
      <xdr:col>8</xdr:col>
      <xdr:colOff>285750</xdr:colOff>
      <xdr:row>2</xdr:row>
      <xdr:rowOff>123825</xdr:rowOff>
    </xdr:to>
    <xdr:pic>
      <xdr:nvPicPr>
        <xdr:cNvPr id="2" name="Picture 2" descr="C:\Users\Y\Desktop\Stagiaire Racine 2 DIALLO\Images\CH-Compiègne\Logo CH Compiè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8575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G25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10.28125" style="14" customWidth="1"/>
    <col min="2" max="16384" width="11.421875" style="14" customWidth="1"/>
  </cols>
  <sheetData>
    <row r="2" spans="2:7" ht="45.75">
      <c r="B2" s="66" t="s">
        <v>315</v>
      </c>
      <c r="C2" s="66"/>
      <c r="D2" s="66"/>
      <c r="E2" s="66"/>
      <c r="F2" s="66"/>
      <c r="G2" s="66"/>
    </row>
    <row r="3" ht="30" customHeight="1"/>
    <row r="5" spans="1:7" ht="18.75">
      <c r="A5" s="37">
        <v>1</v>
      </c>
      <c r="B5" s="65" t="s">
        <v>281</v>
      </c>
      <c r="C5" s="65"/>
      <c r="D5" s="65"/>
      <c r="E5" s="65"/>
      <c r="F5" s="65"/>
      <c r="G5" s="65"/>
    </row>
    <row r="6" spans="1:7" ht="18.75">
      <c r="A6" s="37">
        <v>2</v>
      </c>
      <c r="B6" s="62" t="s">
        <v>282</v>
      </c>
      <c r="C6" s="63"/>
      <c r="D6" s="63"/>
      <c r="E6" s="63"/>
      <c r="F6" s="63"/>
      <c r="G6" s="64"/>
    </row>
    <row r="7" spans="1:7" ht="18.75">
      <c r="A7" s="37">
        <v>3</v>
      </c>
      <c r="B7" s="62" t="s">
        <v>283</v>
      </c>
      <c r="C7" s="63"/>
      <c r="D7" s="63"/>
      <c r="E7" s="63"/>
      <c r="F7" s="63"/>
      <c r="G7" s="64"/>
    </row>
    <row r="8" spans="1:7" ht="18.75">
      <c r="A8" s="37">
        <v>4</v>
      </c>
      <c r="B8" s="65" t="s">
        <v>311</v>
      </c>
      <c r="C8" s="65"/>
      <c r="D8" s="65"/>
      <c r="E8" s="65"/>
      <c r="F8" s="65"/>
      <c r="G8" s="65"/>
    </row>
    <row r="9" spans="1:7" ht="18.75">
      <c r="A9" s="37">
        <v>5</v>
      </c>
      <c r="B9" s="65" t="s">
        <v>310</v>
      </c>
      <c r="C9" s="65"/>
      <c r="D9" s="65"/>
      <c r="E9" s="65"/>
      <c r="F9" s="65"/>
      <c r="G9" s="65"/>
    </row>
    <row r="10" spans="1:7" ht="18.75">
      <c r="A10" s="37">
        <v>6</v>
      </c>
      <c r="B10" s="65" t="s">
        <v>284</v>
      </c>
      <c r="C10" s="65"/>
      <c r="D10" s="65"/>
      <c r="E10" s="65"/>
      <c r="F10" s="65"/>
      <c r="G10" s="65"/>
    </row>
    <row r="11" spans="1:7" ht="18.75">
      <c r="A11" s="37">
        <v>7</v>
      </c>
      <c r="B11" s="65" t="s">
        <v>285</v>
      </c>
      <c r="C11" s="65"/>
      <c r="D11" s="65"/>
      <c r="E11" s="65"/>
      <c r="F11" s="65"/>
      <c r="G11" s="65"/>
    </row>
    <row r="12" spans="1:7" ht="18.75">
      <c r="A12" s="37">
        <v>8</v>
      </c>
      <c r="B12" s="65" t="s">
        <v>312</v>
      </c>
      <c r="C12" s="65"/>
      <c r="D12" s="65"/>
      <c r="E12" s="65"/>
      <c r="F12" s="65"/>
      <c r="G12" s="65"/>
    </row>
    <row r="13" spans="1:7" ht="18.75">
      <c r="A13" s="37">
        <v>9</v>
      </c>
      <c r="B13" s="65" t="s">
        <v>125</v>
      </c>
      <c r="C13" s="65"/>
      <c r="D13" s="65"/>
      <c r="E13" s="65"/>
      <c r="F13" s="65"/>
      <c r="G13" s="65"/>
    </row>
    <row r="14" spans="1:7" ht="18.75">
      <c r="A14" s="37">
        <v>10</v>
      </c>
      <c r="B14" s="65" t="s">
        <v>286</v>
      </c>
      <c r="C14" s="65"/>
      <c r="D14" s="65"/>
      <c r="E14" s="65"/>
      <c r="F14" s="65"/>
      <c r="G14" s="65"/>
    </row>
    <row r="15" spans="1:7" ht="18.75">
      <c r="A15" s="37">
        <v>11</v>
      </c>
      <c r="B15" s="65" t="s">
        <v>156</v>
      </c>
      <c r="C15" s="65"/>
      <c r="D15" s="65"/>
      <c r="E15" s="65"/>
      <c r="F15" s="65"/>
      <c r="G15" s="65"/>
    </row>
    <row r="16" spans="1:7" ht="18.75">
      <c r="A16" s="37">
        <v>12</v>
      </c>
      <c r="B16" s="65" t="s">
        <v>175</v>
      </c>
      <c r="C16" s="65"/>
      <c r="D16" s="65"/>
      <c r="E16" s="65"/>
      <c r="F16" s="65"/>
      <c r="G16" s="65"/>
    </row>
    <row r="17" spans="1:7" ht="18.75">
      <c r="A17" s="37">
        <v>13</v>
      </c>
      <c r="B17" s="65" t="s">
        <v>313</v>
      </c>
      <c r="C17" s="65"/>
      <c r="D17" s="65"/>
      <c r="E17" s="65"/>
      <c r="F17" s="65"/>
      <c r="G17" s="65"/>
    </row>
    <row r="18" spans="1:7" ht="18.75">
      <c r="A18" s="37">
        <v>14</v>
      </c>
      <c r="B18" s="62" t="s">
        <v>287</v>
      </c>
      <c r="C18" s="63"/>
      <c r="D18" s="63"/>
      <c r="E18" s="63"/>
      <c r="F18" s="63"/>
      <c r="G18" s="64"/>
    </row>
    <row r="19" spans="1:7" ht="18.75">
      <c r="A19" s="37">
        <v>15</v>
      </c>
      <c r="B19" s="62" t="s">
        <v>288</v>
      </c>
      <c r="C19" s="63"/>
      <c r="D19" s="63"/>
      <c r="E19" s="63"/>
      <c r="F19" s="63"/>
      <c r="G19" s="64"/>
    </row>
    <row r="20" spans="1:7" ht="18.75">
      <c r="A20" s="37">
        <v>16</v>
      </c>
      <c r="B20" s="62" t="s">
        <v>289</v>
      </c>
      <c r="C20" s="63"/>
      <c r="D20" s="63"/>
      <c r="E20" s="63"/>
      <c r="F20" s="63"/>
      <c r="G20" s="64"/>
    </row>
    <row r="21" spans="1:7" ht="18.75">
      <c r="A21" s="37">
        <v>17</v>
      </c>
      <c r="B21" s="65" t="s">
        <v>243</v>
      </c>
      <c r="C21" s="65"/>
      <c r="D21" s="65"/>
      <c r="E21" s="65"/>
      <c r="F21" s="65"/>
      <c r="G21" s="65"/>
    </row>
    <row r="22" spans="1:7" ht="18.75">
      <c r="A22" s="37">
        <v>18</v>
      </c>
      <c r="B22" s="65" t="s">
        <v>290</v>
      </c>
      <c r="C22" s="65"/>
      <c r="D22" s="65"/>
      <c r="E22" s="65"/>
      <c r="F22" s="65"/>
      <c r="G22" s="65"/>
    </row>
    <row r="23" spans="1:7" ht="18.75">
      <c r="A23" s="37">
        <v>19</v>
      </c>
      <c r="B23" s="65" t="s">
        <v>291</v>
      </c>
      <c r="C23" s="65"/>
      <c r="D23" s="65"/>
      <c r="E23" s="65"/>
      <c r="F23" s="65"/>
      <c r="G23" s="65"/>
    </row>
    <row r="24" spans="1:7" ht="18.75">
      <c r="A24" s="37">
        <v>20</v>
      </c>
      <c r="B24" s="65" t="s">
        <v>292</v>
      </c>
      <c r="C24" s="65"/>
      <c r="D24" s="65"/>
      <c r="E24" s="65"/>
      <c r="F24" s="65"/>
      <c r="G24" s="65"/>
    </row>
    <row r="25" spans="1:7" ht="18.75">
      <c r="A25" s="37">
        <v>21</v>
      </c>
      <c r="B25" s="65" t="s">
        <v>314</v>
      </c>
      <c r="C25" s="65"/>
      <c r="D25" s="65"/>
      <c r="E25" s="65"/>
      <c r="F25" s="65"/>
      <c r="G25" s="65"/>
    </row>
  </sheetData>
  <sheetProtection/>
  <mergeCells count="22">
    <mergeCell ref="B8:G8"/>
    <mergeCell ref="B17:G17"/>
    <mergeCell ref="B12:G12"/>
    <mergeCell ref="B13:G13"/>
    <mergeCell ref="B15:G15"/>
    <mergeCell ref="B14:G14"/>
    <mergeCell ref="B2:G2"/>
    <mergeCell ref="B24:G24"/>
    <mergeCell ref="B22:G22"/>
    <mergeCell ref="B19:G19"/>
    <mergeCell ref="B21:G21"/>
    <mergeCell ref="B23:G23"/>
    <mergeCell ref="B6:G6"/>
    <mergeCell ref="B7:G7"/>
    <mergeCell ref="B9:G9"/>
    <mergeCell ref="B5:G5"/>
    <mergeCell ref="B20:G20"/>
    <mergeCell ref="B16:G16"/>
    <mergeCell ref="B10:G10"/>
    <mergeCell ref="B11:G11"/>
    <mergeCell ref="B18:G18"/>
    <mergeCell ref="B25:G25"/>
  </mergeCells>
  <printOptions/>
  <pageMargins left="1.03" right="0.787401575" top="0.91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6384" width="11.421875" style="30" customWidth="1"/>
  </cols>
  <sheetData>
    <row r="1" spans="2:9" ht="15.75">
      <c r="B1" s="109" t="s">
        <v>156</v>
      </c>
      <c r="C1" s="109"/>
      <c r="D1" s="109"/>
      <c r="E1" s="109"/>
      <c r="F1" s="109"/>
      <c r="I1" s="30" t="s">
        <v>368</v>
      </c>
    </row>
    <row r="2" spans="2:6" ht="15.75">
      <c r="B2" s="109"/>
      <c r="C2" s="109"/>
      <c r="D2" s="109"/>
      <c r="E2" s="109"/>
      <c r="F2" s="109"/>
    </row>
    <row r="4" spans="1:7" ht="15.75">
      <c r="A4" s="105" t="s">
        <v>134</v>
      </c>
      <c r="B4" s="105"/>
      <c r="C4" s="105"/>
      <c r="D4" s="105"/>
      <c r="E4" s="105"/>
      <c r="F4" s="32" t="s">
        <v>126</v>
      </c>
      <c r="G4" s="32" t="s">
        <v>127</v>
      </c>
    </row>
    <row r="5" spans="1:7" ht="15.75">
      <c r="A5" s="104" t="s">
        <v>157</v>
      </c>
      <c r="B5" s="104"/>
      <c r="C5" s="104"/>
      <c r="D5" s="104"/>
      <c r="E5" s="104"/>
      <c r="F5" s="31"/>
      <c r="G5" s="31" t="s">
        <v>368</v>
      </c>
    </row>
    <row r="6" spans="1:7" ht="15.75">
      <c r="A6" s="104" t="s">
        <v>158</v>
      </c>
      <c r="B6" s="104"/>
      <c r="C6" s="104"/>
      <c r="D6" s="104"/>
      <c r="E6" s="104"/>
      <c r="F6" s="31"/>
      <c r="G6" s="31" t="s">
        <v>368</v>
      </c>
    </row>
    <row r="7" spans="1:7" ht="15.75">
      <c r="A7" s="104" t="s">
        <v>159</v>
      </c>
      <c r="B7" s="104"/>
      <c r="C7" s="104"/>
      <c r="D7" s="104"/>
      <c r="E7" s="104"/>
      <c r="F7" s="31"/>
      <c r="G7" s="31" t="s">
        <v>368</v>
      </c>
    </row>
    <row r="8" spans="1:7" ht="15.75">
      <c r="A8" s="105" t="s">
        <v>151</v>
      </c>
      <c r="B8" s="105"/>
      <c r="C8" s="105"/>
      <c r="D8" s="105"/>
      <c r="E8" s="105"/>
      <c r="F8" s="32" t="s">
        <v>126</v>
      </c>
      <c r="G8" s="32" t="s">
        <v>127</v>
      </c>
    </row>
    <row r="9" spans="1:7" ht="15.75">
      <c r="A9" s="104" t="s">
        <v>160</v>
      </c>
      <c r="B9" s="104"/>
      <c r="C9" s="104"/>
      <c r="D9" s="104"/>
      <c r="E9" s="104"/>
      <c r="F9" s="31"/>
      <c r="G9" s="31" t="s">
        <v>368</v>
      </c>
    </row>
    <row r="10" spans="1:7" ht="15.75">
      <c r="A10" s="104" t="s">
        <v>161</v>
      </c>
      <c r="B10" s="104"/>
      <c r="C10" s="104"/>
      <c r="D10" s="104"/>
      <c r="E10" s="104"/>
      <c r="F10" s="31"/>
      <c r="G10" s="31" t="s">
        <v>368</v>
      </c>
    </row>
    <row r="11" spans="1:7" ht="15.75" customHeight="1">
      <c r="A11" s="105" t="s">
        <v>149</v>
      </c>
      <c r="B11" s="105"/>
      <c r="C11" s="105"/>
      <c r="D11" s="105"/>
      <c r="E11" s="105"/>
      <c r="F11" s="32" t="s">
        <v>126</v>
      </c>
      <c r="G11" s="32" t="s">
        <v>127</v>
      </c>
    </row>
    <row r="12" spans="1:7" ht="15.75">
      <c r="A12" s="104" t="s">
        <v>162</v>
      </c>
      <c r="B12" s="104"/>
      <c r="C12" s="104"/>
      <c r="D12" s="104"/>
      <c r="E12" s="104"/>
      <c r="F12" s="31"/>
      <c r="G12" s="31" t="s">
        <v>368</v>
      </c>
    </row>
    <row r="13" spans="1:7" ht="15.75">
      <c r="A13" s="106" t="s">
        <v>163</v>
      </c>
      <c r="B13" s="107"/>
      <c r="C13" s="107"/>
      <c r="D13" s="107"/>
      <c r="E13" s="108"/>
      <c r="F13" s="31"/>
      <c r="G13" s="31" t="s">
        <v>368</v>
      </c>
    </row>
    <row r="14" spans="1:7" ht="15.75">
      <c r="A14" s="104" t="s">
        <v>164</v>
      </c>
      <c r="B14" s="104"/>
      <c r="C14" s="104"/>
      <c r="D14" s="104"/>
      <c r="E14" s="104"/>
      <c r="F14" s="31"/>
      <c r="G14" s="31" t="s">
        <v>368</v>
      </c>
    </row>
    <row r="15" spans="1:7" ht="15.75">
      <c r="A15" s="105" t="s">
        <v>165</v>
      </c>
      <c r="B15" s="105"/>
      <c r="C15" s="105"/>
      <c r="D15" s="105"/>
      <c r="E15" s="105"/>
      <c r="F15" s="32" t="s">
        <v>126</v>
      </c>
      <c r="G15" s="32" t="s">
        <v>127</v>
      </c>
    </row>
    <row r="16" spans="1:7" ht="15.75">
      <c r="A16" s="104" t="s">
        <v>150</v>
      </c>
      <c r="B16" s="104"/>
      <c r="C16" s="104"/>
      <c r="D16" s="104"/>
      <c r="E16" s="104"/>
      <c r="F16" s="31"/>
      <c r="G16" s="31" t="s">
        <v>368</v>
      </c>
    </row>
    <row r="17" spans="1:7" ht="15.75">
      <c r="A17" s="106" t="s">
        <v>166</v>
      </c>
      <c r="B17" s="107"/>
      <c r="C17" s="107"/>
      <c r="D17" s="107"/>
      <c r="E17" s="108"/>
      <c r="F17" s="31"/>
      <c r="G17" s="31" t="s">
        <v>368</v>
      </c>
    </row>
    <row r="18" spans="1:7" ht="15.75" customHeight="1">
      <c r="A18" s="106" t="s">
        <v>167</v>
      </c>
      <c r="B18" s="107"/>
      <c r="C18" s="107"/>
      <c r="D18" s="107"/>
      <c r="E18" s="108"/>
      <c r="F18" s="31"/>
      <c r="G18" s="31" t="s">
        <v>368</v>
      </c>
    </row>
    <row r="19" spans="1:7" ht="15.75">
      <c r="A19" s="105" t="s">
        <v>168</v>
      </c>
      <c r="B19" s="105"/>
      <c r="C19" s="105"/>
      <c r="D19" s="105"/>
      <c r="E19" s="105"/>
      <c r="F19" s="32" t="s">
        <v>126</v>
      </c>
      <c r="G19" s="32" t="s">
        <v>127</v>
      </c>
    </row>
    <row r="20" spans="1:7" ht="15.75">
      <c r="A20" s="104" t="s">
        <v>169</v>
      </c>
      <c r="B20" s="104"/>
      <c r="C20" s="104"/>
      <c r="D20" s="104"/>
      <c r="E20" s="104"/>
      <c r="F20" s="31"/>
      <c r="G20" s="31" t="s">
        <v>368</v>
      </c>
    </row>
    <row r="21" spans="1:7" ht="15.75">
      <c r="A21" s="104" t="s">
        <v>170</v>
      </c>
      <c r="B21" s="104"/>
      <c r="C21" s="104"/>
      <c r="D21" s="104"/>
      <c r="E21" s="104"/>
      <c r="F21" s="31"/>
      <c r="G21" s="31" t="s">
        <v>368</v>
      </c>
    </row>
    <row r="22" spans="1:7" ht="15.75">
      <c r="A22" s="104" t="s">
        <v>171</v>
      </c>
      <c r="B22" s="104"/>
      <c r="C22" s="104"/>
      <c r="D22" s="104"/>
      <c r="E22" s="104"/>
      <c r="F22" s="31"/>
      <c r="G22" s="31" t="s">
        <v>368</v>
      </c>
    </row>
    <row r="23" spans="1:7" ht="15.75">
      <c r="A23" s="104" t="s">
        <v>172</v>
      </c>
      <c r="B23" s="104"/>
      <c r="C23" s="104"/>
      <c r="D23" s="104"/>
      <c r="E23" s="104"/>
      <c r="F23" s="31"/>
      <c r="G23" s="31" t="s">
        <v>368</v>
      </c>
    </row>
    <row r="24" spans="1:7" ht="15.75">
      <c r="A24" s="104" t="s">
        <v>173</v>
      </c>
      <c r="B24" s="104"/>
      <c r="C24" s="104"/>
      <c r="D24" s="104"/>
      <c r="E24" s="104"/>
      <c r="F24" s="31"/>
      <c r="G24" s="31" t="s">
        <v>368</v>
      </c>
    </row>
    <row r="25" spans="1:7" ht="15.75">
      <c r="A25" s="104" t="s">
        <v>174</v>
      </c>
      <c r="B25" s="104"/>
      <c r="C25" s="104"/>
      <c r="D25" s="104"/>
      <c r="E25" s="104"/>
      <c r="F25" s="31"/>
      <c r="G25" s="31" t="s">
        <v>368</v>
      </c>
    </row>
  </sheetData>
  <sheetProtection/>
  <mergeCells count="23">
    <mergeCell ref="A22:E22"/>
    <mergeCell ref="A23:E23"/>
    <mergeCell ref="A15:E15"/>
    <mergeCell ref="A16:E16"/>
    <mergeCell ref="A19:E19"/>
    <mergeCell ref="A20:E20"/>
    <mergeCell ref="A18:E18"/>
    <mergeCell ref="B1:F2"/>
    <mergeCell ref="A4:E4"/>
    <mergeCell ref="A5:E5"/>
    <mergeCell ref="A6:E6"/>
    <mergeCell ref="A10:E10"/>
    <mergeCell ref="A12:E12"/>
    <mergeCell ref="A24:E24"/>
    <mergeCell ref="A25:E25"/>
    <mergeCell ref="A11:E11"/>
    <mergeCell ref="A13:E13"/>
    <mergeCell ref="A17:E17"/>
    <mergeCell ref="A7:E7"/>
    <mergeCell ref="A8:E8"/>
    <mergeCell ref="A9:E9"/>
    <mergeCell ref="A14:E14"/>
    <mergeCell ref="A21:E21"/>
  </mergeCells>
  <dataValidations count="1">
    <dataValidation type="list" allowBlank="1" showInputMessage="1" showErrorMessage="1" sqref="F5:G7 F9:G10 F12:G14 F16:G18 F20:G25">
      <formula1>$I$1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&amp;CAnnexe 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6384" width="11.421875" style="30" customWidth="1"/>
  </cols>
  <sheetData>
    <row r="1" spans="2:9" ht="15.75">
      <c r="B1" s="109" t="s">
        <v>175</v>
      </c>
      <c r="C1" s="109"/>
      <c r="D1" s="109"/>
      <c r="E1" s="109"/>
      <c r="F1" s="109"/>
      <c r="I1" s="30" t="s">
        <v>368</v>
      </c>
    </row>
    <row r="2" spans="2:6" ht="15.75">
      <c r="B2" s="109"/>
      <c r="C2" s="109"/>
      <c r="D2" s="109"/>
      <c r="E2" s="109"/>
      <c r="F2" s="109"/>
    </row>
    <row r="4" spans="1:7" ht="15.75">
      <c r="A4" s="105" t="s">
        <v>151</v>
      </c>
      <c r="B4" s="105"/>
      <c r="C4" s="105"/>
      <c r="D4" s="105"/>
      <c r="E4" s="105"/>
      <c r="F4" s="32" t="s">
        <v>126</v>
      </c>
      <c r="G4" s="32" t="s">
        <v>127</v>
      </c>
    </row>
    <row r="5" spans="1:7" ht="15.75">
      <c r="A5" s="104" t="s">
        <v>177</v>
      </c>
      <c r="B5" s="104"/>
      <c r="C5" s="104"/>
      <c r="D5" s="104"/>
      <c r="E5" s="104"/>
      <c r="F5" s="31"/>
      <c r="G5" s="31" t="s">
        <v>368</v>
      </c>
    </row>
    <row r="6" spans="1:7" ht="15.75">
      <c r="A6" s="104" t="s">
        <v>179</v>
      </c>
      <c r="B6" s="104"/>
      <c r="C6" s="104"/>
      <c r="D6" s="104"/>
      <c r="E6" s="104"/>
      <c r="F6" s="31"/>
      <c r="G6" s="31" t="s">
        <v>368</v>
      </c>
    </row>
    <row r="7" spans="1:7" ht="15.75">
      <c r="A7" s="104" t="s">
        <v>178</v>
      </c>
      <c r="B7" s="104"/>
      <c r="C7" s="104"/>
      <c r="D7" s="104"/>
      <c r="E7" s="104"/>
      <c r="F7" s="31"/>
      <c r="G7" s="31" t="s">
        <v>368</v>
      </c>
    </row>
    <row r="8" spans="1:7" ht="15.75" customHeight="1">
      <c r="A8" s="105" t="s">
        <v>149</v>
      </c>
      <c r="B8" s="105"/>
      <c r="C8" s="105"/>
      <c r="D8" s="105"/>
      <c r="E8" s="105"/>
      <c r="F8" s="32" t="s">
        <v>126</v>
      </c>
      <c r="G8" s="32" t="s">
        <v>127</v>
      </c>
    </row>
    <row r="9" spans="1:7" ht="15.75">
      <c r="A9" s="104" t="s">
        <v>180</v>
      </c>
      <c r="B9" s="104"/>
      <c r="C9" s="104"/>
      <c r="D9" s="104"/>
      <c r="E9" s="104"/>
      <c r="F9" s="31"/>
      <c r="G9" s="31" t="s">
        <v>368</v>
      </c>
    </row>
    <row r="10" spans="1:7" ht="15.75">
      <c r="A10" s="105" t="s">
        <v>181</v>
      </c>
      <c r="B10" s="105"/>
      <c r="C10" s="105"/>
      <c r="D10" s="105"/>
      <c r="E10" s="105"/>
      <c r="F10" s="32" t="s">
        <v>126</v>
      </c>
      <c r="G10" s="32" t="s">
        <v>127</v>
      </c>
    </row>
    <row r="11" spans="1:7" ht="15.75">
      <c r="A11" s="104" t="s">
        <v>182</v>
      </c>
      <c r="B11" s="104"/>
      <c r="C11" s="104"/>
      <c r="D11" s="104"/>
      <c r="E11" s="104"/>
      <c r="F11" s="31"/>
      <c r="G11" s="31" t="s">
        <v>368</v>
      </c>
    </row>
    <row r="12" spans="1:7" ht="15.75">
      <c r="A12" s="106" t="s">
        <v>183</v>
      </c>
      <c r="B12" s="107"/>
      <c r="C12" s="107"/>
      <c r="D12" s="107"/>
      <c r="E12" s="108"/>
      <c r="F12" s="31"/>
      <c r="G12" s="31" t="s">
        <v>368</v>
      </c>
    </row>
    <row r="13" spans="1:7" ht="15.75">
      <c r="A13" s="106" t="s">
        <v>184</v>
      </c>
      <c r="B13" s="107"/>
      <c r="C13" s="107"/>
      <c r="D13" s="107"/>
      <c r="E13" s="108"/>
      <c r="F13" s="31"/>
      <c r="G13" s="31" t="s">
        <v>368</v>
      </c>
    </row>
    <row r="14" spans="1:7" ht="15.75">
      <c r="A14" s="106" t="s">
        <v>185</v>
      </c>
      <c r="B14" s="107"/>
      <c r="C14" s="107"/>
      <c r="D14" s="107"/>
      <c r="E14" s="108"/>
      <c r="F14" s="31"/>
      <c r="G14" s="31" t="s">
        <v>368</v>
      </c>
    </row>
  </sheetData>
  <sheetProtection/>
  <mergeCells count="12">
    <mergeCell ref="B1:F2"/>
    <mergeCell ref="A8:E8"/>
    <mergeCell ref="A4:E4"/>
    <mergeCell ref="A5:E5"/>
    <mergeCell ref="A6:E6"/>
    <mergeCell ref="A10:E10"/>
    <mergeCell ref="A11:E11"/>
    <mergeCell ref="A13:E13"/>
    <mergeCell ref="A14:E14"/>
    <mergeCell ref="A12:E12"/>
    <mergeCell ref="A7:E7"/>
    <mergeCell ref="A9:E9"/>
  </mergeCells>
  <dataValidations count="1">
    <dataValidation type="list" allowBlank="1" showInputMessage="1" showErrorMessage="1" sqref="F5:G7 F9:G9 F11:G14">
      <formula1>$I$1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&amp;CAnnexe 17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G33"/>
  <sheetViews>
    <sheetView showGridLines="0" showRowColHeaders="0" zoomScalePageLayoutView="0" workbookViewId="0" topLeftCell="A10">
      <selection activeCell="I24" sqref="I24"/>
    </sheetView>
  </sheetViews>
  <sheetFormatPr defaultColWidth="11.421875" defaultRowHeight="12.75"/>
  <cols>
    <col min="1" max="2" width="11.421875" style="14" customWidth="1"/>
    <col min="3" max="3" width="13.140625" style="14" customWidth="1"/>
    <col min="4" max="4" width="11.421875" style="14" customWidth="1"/>
    <col min="5" max="5" width="13.7109375" style="14" customWidth="1"/>
    <col min="6" max="16384" width="11.421875" style="14" customWidth="1"/>
  </cols>
  <sheetData>
    <row r="2" spans="2:7" ht="12.75">
      <c r="B2" s="81" t="s">
        <v>309</v>
      </c>
      <c r="C2" s="82"/>
      <c r="D2" s="82"/>
      <c r="E2" s="82"/>
      <c r="F2" s="82"/>
      <c r="G2" s="83"/>
    </row>
    <row r="3" spans="2:7" ht="12.75">
      <c r="B3" s="84"/>
      <c r="C3" s="85"/>
      <c r="D3" s="85"/>
      <c r="E3" s="85"/>
      <c r="F3" s="85"/>
      <c r="G3" s="86"/>
    </row>
    <row r="4" spans="2:7" ht="12.75">
      <c r="B4" s="87"/>
      <c r="C4" s="88"/>
      <c r="D4" s="88"/>
      <c r="E4" s="88"/>
      <c r="F4" s="88"/>
      <c r="G4" s="89"/>
    </row>
    <row r="6" spans="3:6" ht="33.75" customHeight="1">
      <c r="C6" s="96" t="s">
        <v>187</v>
      </c>
      <c r="D6" s="96"/>
      <c r="E6" s="96"/>
      <c r="F6" s="96"/>
    </row>
    <row r="7" spans="1:7" ht="23.25">
      <c r="A7" s="20" t="s">
        <v>13</v>
      </c>
      <c r="B7" s="19"/>
      <c r="C7" s="19"/>
      <c r="E7" s="20" t="s">
        <v>15</v>
      </c>
      <c r="F7" s="19"/>
      <c r="G7" s="19"/>
    </row>
    <row r="9" ht="23.25" customHeight="1"/>
    <row r="10" spans="1:7" ht="12.75">
      <c r="A10" s="17" t="s">
        <v>6</v>
      </c>
      <c r="B10" s="92" t="s">
        <v>28</v>
      </c>
      <c r="C10" s="93"/>
      <c r="D10" s="93"/>
      <c r="E10" s="93"/>
      <c r="F10" s="94"/>
      <c r="G10" s="17" t="s">
        <v>27</v>
      </c>
    </row>
    <row r="11" spans="1:7" ht="27" customHeight="1">
      <c r="A11" s="22">
        <v>1</v>
      </c>
      <c r="B11" s="95" t="s">
        <v>188</v>
      </c>
      <c r="C11" s="95"/>
      <c r="D11" s="95"/>
      <c r="E11" s="95"/>
      <c r="F11" s="95"/>
      <c r="G11" s="18">
        <v>3</v>
      </c>
    </row>
    <row r="12" spans="1:7" ht="27" customHeight="1">
      <c r="A12" s="22">
        <v>2</v>
      </c>
      <c r="B12" s="95" t="s">
        <v>189</v>
      </c>
      <c r="C12" s="95"/>
      <c r="D12" s="95"/>
      <c r="E12" s="95"/>
      <c r="F12" s="95"/>
      <c r="G12" s="18">
        <v>3</v>
      </c>
    </row>
    <row r="13" spans="1:7" ht="27" customHeight="1">
      <c r="A13" s="22">
        <v>3</v>
      </c>
      <c r="B13" s="113" t="s">
        <v>303</v>
      </c>
      <c r="C13" s="114"/>
      <c r="D13" s="114"/>
      <c r="E13" s="114"/>
      <c r="F13" s="115"/>
      <c r="G13" s="18">
        <v>3</v>
      </c>
    </row>
    <row r="14" spans="1:7" ht="27" customHeight="1">
      <c r="A14" s="22">
        <v>4</v>
      </c>
      <c r="B14" s="95" t="s">
        <v>194</v>
      </c>
      <c r="C14" s="95"/>
      <c r="D14" s="95"/>
      <c r="E14" s="95"/>
      <c r="F14" s="95"/>
      <c r="G14" s="18">
        <v>3</v>
      </c>
    </row>
    <row r="15" spans="1:7" ht="27" customHeight="1">
      <c r="A15" s="22">
        <v>5</v>
      </c>
      <c r="B15" s="95" t="s">
        <v>190</v>
      </c>
      <c r="C15" s="95"/>
      <c r="D15" s="95"/>
      <c r="E15" s="95"/>
      <c r="F15" s="95"/>
      <c r="G15" s="18">
        <v>3</v>
      </c>
    </row>
    <row r="16" spans="1:7" ht="27" customHeight="1">
      <c r="A16" s="22">
        <v>6</v>
      </c>
      <c r="B16" s="110" t="s">
        <v>191</v>
      </c>
      <c r="C16" s="111"/>
      <c r="D16" s="111"/>
      <c r="E16" s="111"/>
      <c r="F16" s="112"/>
      <c r="G16" s="18">
        <v>3</v>
      </c>
    </row>
    <row r="17" spans="1:7" ht="27" customHeight="1">
      <c r="A17" s="22">
        <v>7</v>
      </c>
      <c r="B17" s="110" t="s">
        <v>192</v>
      </c>
      <c r="C17" s="111"/>
      <c r="D17" s="111"/>
      <c r="E17" s="111"/>
      <c r="F17" s="112"/>
      <c r="G17" s="18">
        <v>3</v>
      </c>
    </row>
    <row r="18" spans="1:7" ht="27" customHeight="1">
      <c r="A18" s="22">
        <v>8</v>
      </c>
      <c r="B18" s="110" t="s">
        <v>304</v>
      </c>
      <c r="C18" s="111"/>
      <c r="D18" s="111"/>
      <c r="E18" s="111"/>
      <c r="F18" s="112"/>
      <c r="G18" s="18">
        <v>3</v>
      </c>
    </row>
    <row r="19" spans="1:7" ht="27" customHeight="1">
      <c r="A19" s="22">
        <v>9</v>
      </c>
      <c r="B19" s="110" t="s">
        <v>193</v>
      </c>
      <c r="C19" s="111"/>
      <c r="D19" s="111"/>
      <c r="E19" s="111"/>
      <c r="F19" s="112"/>
      <c r="G19" s="18">
        <v>3</v>
      </c>
    </row>
    <row r="20" spans="1:7" ht="27" customHeight="1">
      <c r="A20" s="22">
        <v>10</v>
      </c>
      <c r="B20" s="95" t="s">
        <v>195</v>
      </c>
      <c r="C20" s="95"/>
      <c r="D20" s="95"/>
      <c r="E20" s="95"/>
      <c r="F20" s="95"/>
      <c r="G20" s="18">
        <v>3</v>
      </c>
    </row>
    <row r="21" spans="1:7" ht="27" customHeight="1">
      <c r="A21" s="22">
        <v>11</v>
      </c>
      <c r="G21" s="18"/>
    </row>
    <row r="22" spans="1:7" ht="27" customHeight="1">
      <c r="A22" s="22">
        <v>12</v>
      </c>
      <c r="B22" s="95"/>
      <c r="C22" s="95"/>
      <c r="D22" s="95"/>
      <c r="E22" s="95"/>
      <c r="F22" s="95"/>
      <c r="G22" s="18"/>
    </row>
    <row r="23" spans="1:7" ht="27" customHeight="1">
      <c r="A23" s="22">
        <v>13</v>
      </c>
      <c r="B23" s="95"/>
      <c r="C23" s="95"/>
      <c r="D23" s="95"/>
      <c r="E23" s="95"/>
      <c r="F23" s="95"/>
      <c r="G23" s="18"/>
    </row>
    <row r="24" spans="6:7" ht="28.5" customHeight="1">
      <c r="F24" s="23" t="s">
        <v>22</v>
      </c>
      <c r="G24" s="25">
        <f>G11+G12+G13+G14+G15+G16+G17+G18+G19+G20+G21+G22+G23</f>
        <v>30</v>
      </c>
    </row>
    <row r="25" spans="6:7" ht="29.25" customHeight="1">
      <c r="F25" s="23" t="s">
        <v>23</v>
      </c>
      <c r="G25" s="24" t="s">
        <v>319</v>
      </c>
    </row>
    <row r="26" ht="12.75">
      <c r="A26" s="14" t="s">
        <v>16</v>
      </c>
    </row>
    <row r="27" spans="6:7" ht="25.5" customHeight="1">
      <c r="F27" s="21" t="s">
        <v>24</v>
      </c>
      <c r="G27" s="21" t="s">
        <v>25</v>
      </c>
    </row>
    <row r="29" ht="12.75">
      <c r="A29" s="14" t="s">
        <v>17</v>
      </c>
    </row>
    <row r="30" spans="2:4" ht="12.75">
      <c r="B30" s="17">
        <v>0</v>
      </c>
      <c r="C30" s="91" t="s">
        <v>18</v>
      </c>
      <c r="D30" s="91"/>
    </row>
    <row r="31" spans="2:4" ht="12.75">
      <c r="B31" s="17">
        <v>1</v>
      </c>
      <c r="C31" s="91" t="s">
        <v>19</v>
      </c>
      <c r="D31" s="91"/>
    </row>
    <row r="32" spans="2:4" ht="12.75">
      <c r="B32" s="17">
        <v>2</v>
      </c>
      <c r="C32" s="91" t="s">
        <v>20</v>
      </c>
      <c r="D32" s="91"/>
    </row>
    <row r="33" spans="2:4" ht="12.75">
      <c r="B33" s="17">
        <v>3</v>
      </c>
      <c r="C33" s="91" t="s">
        <v>21</v>
      </c>
      <c r="D33" s="91"/>
    </row>
  </sheetData>
  <sheetProtection/>
  <mergeCells count="19">
    <mergeCell ref="B14:F14"/>
    <mergeCell ref="B15:F15"/>
    <mergeCell ref="B16:F16"/>
    <mergeCell ref="B17:F17"/>
    <mergeCell ref="B2:G4"/>
    <mergeCell ref="B11:F11"/>
    <mergeCell ref="B12:F12"/>
    <mergeCell ref="B13:F13"/>
    <mergeCell ref="C6:F6"/>
    <mergeCell ref="C32:D32"/>
    <mergeCell ref="C33:D33"/>
    <mergeCell ref="B10:F10"/>
    <mergeCell ref="B22:F22"/>
    <mergeCell ref="B23:F23"/>
    <mergeCell ref="C30:D30"/>
    <mergeCell ref="C31:D31"/>
    <mergeCell ref="B18:F18"/>
    <mergeCell ref="B19:F19"/>
    <mergeCell ref="B20:F20"/>
  </mergeCells>
  <dataValidations count="1">
    <dataValidation type="list" allowBlank="1" showInputMessage="1" showErrorMessage="1" sqref="G11:G23">
      <formula1>$B$30:$B$33</formula1>
    </dataValidation>
  </dataValidations>
  <printOptions/>
  <pageMargins left="0.79" right="0.37" top="0.47" bottom="0.984251969" header="0.34" footer="0.4921259845"/>
  <pageSetup horizontalDpi="600" verticalDpi="600" orientation="portrait" paperSize="9" r:id="rId2"/>
  <headerFooter alignWithMargins="0">
    <oddFooter>&amp;CAnnexe 20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G27"/>
  <sheetViews>
    <sheetView showGridLines="0" zoomScalePageLayoutView="0" workbookViewId="0" topLeftCell="A8">
      <selection activeCell="E18" sqref="E18"/>
    </sheetView>
  </sheetViews>
  <sheetFormatPr defaultColWidth="11.421875" defaultRowHeight="12.75"/>
  <cols>
    <col min="1" max="2" width="11.421875" style="14" customWidth="1"/>
    <col min="3" max="3" width="13.140625" style="14" customWidth="1"/>
    <col min="4" max="4" width="11.421875" style="14" customWidth="1"/>
    <col min="5" max="5" width="13.7109375" style="14" customWidth="1"/>
    <col min="6" max="16384" width="11.421875" style="14" customWidth="1"/>
  </cols>
  <sheetData>
    <row r="2" spans="2:7" ht="12.75">
      <c r="B2" s="81" t="s">
        <v>211</v>
      </c>
      <c r="C2" s="82"/>
      <c r="D2" s="82"/>
      <c r="E2" s="82"/>
      <c r="F2" s="82"/>
      <c r="G2" s="83"/>
    </row>
    <row r="3" spans="2:7" ht="12.75">
      <c r="B3" s="84"/>
      <c r="C3" s="85"/>
      <c r="D3" s="85"/>
      <c r="E3" s="85"/>
      <c r="F3" s="85"/>
      <c r="G3" s="86"/>
    </row>
    <row r="4" spans="2:7" ht="12.75">
      <c r="B4" s="87"/>
      <c r="C4" s="88"/>
      <c r="D4" s="88"/>
      <c r="E4" s="88"/>
      <c r="F4" s="88"/>
      <c r="G4" s="89"/>
    </row>
    <row r="6" spans="3:6" ht="33.75" customHeight="1">
      <c r="C6" s="96" t="s">
        <v>212</v>
      </c>
      <c r="D6" s="96"/>
      <c r="E6" s="96"/>
      <c r="F6" s="96"/>
    </row>
    <row r="7" spans="1:7" ht="23.25">
      <c r="A7" s="20" t="s">
        <v>13</v>
      </c>
      <c r="B7" s="19"/>
      <c r="C7" s="19"/>
      <c r="E7" s="20" t="s">
        <v>15</v>
      </c>
      <c r="F7" s="19"/>
      <c r="G7" s="19"/>
    </row>
    <row r="9" ht="23.25" customHeight="1"/>
    <row r="10" spans="1:7" ht="12.75">
      <c r="A10" s="17" t="s">
        <v>6</v>
      </c>
      <c r="B10" s="92" t="s">
        <v>28</v>
      </c>
      <c r="C10" s="93"/>
      <c r="D10" s="93"/>
      <c r="E10" s="93"/>
      <c r="F10" s="94"/>
      <c r="G10" s="17" t="s">
        <v>27</v>
      </c>
    </row>
    <row r="11" spans="1:7" ht="27" customHeight="1">
      <c r="A11" s="22">
        <v>1</v>
      </c>
      <c r="B11" s="116" t="s">
        <v>213</v>
      </c>
      <c r="C11" s="116"/>
      <c r="D11" s="116"/>
      <c r="E11" s="116"/>
      <c r="F11" s="116"/>
      <c r="G11" s="18">
        <v>3</v>
      </c>
    </row>
    <row r="12" spans="1:7" ht="27" customHeight="1">
      <c r="A12" s="22">
        <v>2</v>
      </c>
      <c r="B12" s="116" t="s">
        <v>214</v>
      </c>
      <c r="C12" s="116"/>
      <c r="D12" s="116"/>
      <c r="E12" s="116"/>
      <c r="F12" s="116"/>
      <c r="G12" s="18">
        <v>3</v>
      </c>
    </row>
    <row r="13" spans="1:7" ht="27" customHeight="1">
      <c r="A13" s="22">
        <v>3</v>
      </c>
      <c r="B13" s="116" t="s">
        <v>215</v>
      </c>
      <c r="C13" s="116"/>
      <c r="D13" s="116"/>
      <c r="E13" s="116"/>
      <c r="F13" s="116"/>
      <c r="G13" s="18">
        <v>3</v>
      </c>
    </row>
    <row r="14" spans="1:7" ht="27" customHeight="1">
      <c r="A14" s="22">
        <v>4</v>
      </c>
      <c r="B14" s="113" t="s">
        <v>305</v>
      </c>
      <c r="C14" s="114"/>
      <c r="D14" s="114"/>
      <c r="E14" s="114"/>
      <c r="F14" s="115"/>
      <c r="G14" s="18">
        <v>3</v>
      </c>
    </row>
    <row r="15" spans="1:7" ht="27" customHeight="1">
      <c r="A15" s="22">
        <v>5</v>
      </c>
      <c r="B15" s="113" t="s">
        <v>216</v>
      </c>
      <c r="C15" s="114"/>
      <c r="D15" s="114"/>
      <c r="E15" s="114"/>
      <c r="F15" s="115"/>
      <c r="G15" s="18">
        <v>3</v>
      </c>
    </row>
    <row r="16" spans="1:7" ht="27" customHeight="1">
      <c r="A16" s="22">
        <v>6</v>
      </c>
      <c r="B16" s="113" t="s">
        <v>306</v>
      </c>
      <c r="C16" s="114"/>
      <c r="D16" s="114"/>
      <c r="E16" s="114"/>
      <c r="F16" s="115"/>
      <c r="G16" s="18">
        <v>3</v>
      </c>
    </row>
    <row r="17" spans="1:7" ht="27" customHeight="1">
      <c r="A17" s="22">
        <v>7</v>
      </c>
      <c r="B17" s="113" t="s">
        <v>217</v>
      </c>
      <c r="C17" s="114"/>
      <c r="D17" s="114"/>
      <c r="E17" s="114"/>
      <c r="F17" s="115"/>
      <c r="G17" s="18">
        <v>3</v>
      </c>
    </row>
    <row r="18" spans="6:7" ht="28.5" customHeight="1">
      <c r="F18" s="23" t="s">
        <v>22</v>
      </c>
      <c r="G18" s="25">
        <f>G11+G12+G13+G14+G15+G16+G17</f>
        <v>21</v>
      </c>
    </row>
    <row r="19" spans="6:7" ht="29.25" customHeight="1">
      <c r="F19" s="23" t="s">
        <v>23</v>
      </c>
      <c r="G19" s="24" t="s">
        <v>318</v>
      </c>
    </row>
    <row r="21" spans="6:7" ht="25.5" customHeight="1">
      <c r="F21" s="21" t="s">
        <v>24</v>
      </c>
      <c r="G21" s="21" t="s">
        <v>25</v>
      </c>
    </row>
    <row r="23" ht="12.75">
      <c r="A23" s="14" t="s">
        <v>17</v>
      </c>
    </row>
    <row r="24" spans="2:4" ht="12.75">
      <c r="B24" s="17">
        <v>0</v>
      </c>
      <c r="C24" s="91" t="s">
        <v>18</v>
      </c>
      <c r="D24" s="91"/>
    </row>
    <row r="25" spans="2:4" ht="12.75">
      <c r="B25" s="17">
        <v>1</v>
      </c>
      <c r="C25" s="91" t="s">
        <v>19</v>
      </c>
      <c r="D25" s="91"/>
    </row>
    <row r="26" spans="2:4" ht="12.75">
      <c r="B26" s="17">
        <v>2</v>
      </c>
      <c r="C26" s="91" t="s">
        <v>20</v>
      </c>
      <c r="D26" s="91"/>
    </row>
    <row r="27" spans="2:4" ht="12.75">
      <c r="B27" s="17">
        <v>3</v>
      </c>
      <c r="C27" s="91" t="s">
        <v>21</v>
      </c>
      <c r="D27" s="91"/>
    </row>
  </sheetData>
  <sheetProtection/>
  <mergeCells count="14">
    <mergeCell ref="C26:D26"/>
    <mergeCell ref="C27:D27"/>
    <mergeCell ref="B10:F10"/>
    <mergeCell ref="C24:D24"/>
    <mergeCell ref="C25:D25"/>
    <mergeCell ref="B17:F17"/>
    <mergeCell ref="B16:F16"/>
    <mergeCell ref="B2:G4"/>
    <mergeCell ref="B11:F11"/>
    <mergeCell ref="B12:F12"/>
    <mergeCell ref="C6:F6"/>
    <mergeCell ref="B13:F13"/>
    <mergeCell ref="B15:F15"/>
    <mergeCell ref="B14:F14"/>
  </mergeCells>
  <dataValidations count="1">
    <dataValidation type="list" allowBlank="1" showInputMessage="1" showErrorMessage="1" sqref="G11:G17">
      <formula1>$B$24:$B$27</formula1>
    </dataValidation>
  </dataValidations>
  <printOptions/>
  <pageMargins left="0.79" right="0.37" top="0.47" bottom="0.984251969" header="0.34" footer="0.4921259845"/>
  <pageSetup horizontalDpi="600" verticalDpi="600" orientation="portrait" paperSize="9" r:id="rId2"/>
  <headerFooter alignWithMargins="0">
    <oddFooter>&amp;CAnnexe 23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G31"/>
  <sheetViews>
    <sheetView showGridLines="0" zoomScalePageLayoutView="0" workbookViewId="0" topLeftCell="A10">
      <selection activeCell="G21" sqref="G21"/>
    </sheetView>
  </sheetViews>
  <sheetFormatPr defaultColWidth="11.421875" defaultRowHeight="12.75"/>
  <cols>
    <col min="1" max="2" width="11.421875" style="14" customWidth="1"/>
    <col min="3" max="3" width="13.140625" style="14" customWidth="1"/>
    <col min="4" max="4" width="11.421875" style="14" customWidth="1"/>
    <col min="5" max="5" width="13.7109375" style="14" customWidth="1"/>
    <col min="6" max="16384" width="11.421875" style="14" customWidth="1"/>
  </cols>
  <sheetData>
    <row r="2" spans="2:7" ht="12.75">
      <c r="B2" s="81" t="s">
        <v>220</v>
      </c>
      <c r="C2" s="82"/>
      <c r="D2" s="82"/>
      <c r="E2" s="82"/>
      <c r="F2" s="82"/>
      <c r="G2" s="83"/>
    </row>
    <row r="3" spans="2:7" ht="12.75">
      <c r="B3" s="84"/>
      <c r="C3" s="85"/>
      <c r="D3" s="85"/>
      <c r="E3" s="85"/>
      <c r="F3" s="85"/>
      <c r="G3" s="86"/>
    </row>
    <row r="4" spans="2:7" ht="12.75">
      <c r="B4" s="87"/>
      <c r="C4" s="88"/>
      <c r="D4" s="88"/>
      <c r="E4" s="88"/>
      <c r="F4" s="88"/>
      <c r="G4" s="89"/>
    </row>
    <row r="6" spans="2:7" ht="33.75" customHeight="1">
      <c r="B6" s="96" t="s">
        <v>221</v>
      </c>
      <c r="C6" s="96"/>
      <c r="D6" s="96"/>
      <c r="E6" s="96"/>
      <c r="F6" s="96"/>
      <c r="G6" s="96"/>
    </row>
    <row r="7" spans="1:7" ht="23.25">
      <c r="A7" s="20" t="s">
        <v>13</v>
      </c>
      <c r="B7" s="19"/>
      <c r="C7" s="19"/>
      <c r="E7" s="20" t="s">
        <v>15</v>
      </c>
      <c r="F7" s="19"/>
      <c r="G7" s="19"/>
    </row>
    <row r="9" ht="23.25" customHeight="1"/>
    <row r="10" spans="1:7" ht="12.75">
      <c r="A10" s="17" t="s">
        <v>6</v>
      </c>
      <c r="B10" s="92" t="s">
        <v>28</v>
      </c>
      <c r="C10" s="93"/>
      <c r="D10" s="93"/>
      <c r="E10" s="93"/>
      <c r="F10" s="94"/>
      <c r="G10" s="17" t="s">
        <v>27</v>
      </c>
    </row>
    <row r="11" spans="1:7" ht="27" customHeight="1">
      <c r="A11" s="22">
        <v>1</v>
      </c>
      <c r="B11" s="116" t="s">
        <v>222</v>
      </c>
      <c r="C11" s="116"/>
      <c r="D11" s="116"/>
      <c r="E11" s="116"/>
      <c r="F11" s="116"/>
      <c r="G11" s="18">
        <v>3</v>
      </c>
    </row>
    <row r="12" spans="1:7" ht="27" customHeight="1">
      <c r="A12" s="22">
        <v>2</v>
      </c>
      <c r="B12" s="116" t="s">
        <v>223</v>
      </c>
      <c r="C12" s="116"/>
      <c r="D12" s="116"/>
      <c r="E12" s="116"/>
      <c r="F12" s="116"/>
      <c r="G12" s="18">
        <v>3</v>
      </c>
    </row>
    <row r="13" spans="1:7" ht="27" customHeight="1">
      <c r="A13" s="22">
        <v>3</v>
      </c>
      <c r="B13" s="113" t="s">
        <v>224</v>
      </c>
      <c r="C13" s="114"/>
      <c r="D13" s="114"/>
      <c r="E13" s="114"/>
      <c r="F13" s="115"/>
      <c r="G13" s="18">
        <v>3</v>
      </c>
    </row>
    <row r="14" spans="1:7" ht="27" customHeight="1">
      <c r="A14" s="22">
        <v>4</v>
      </c>
      <c r="B14" s="116" t="s">
        <v>225</v>
      </c>
      <c r="C14" s="116"/>
      <c r="D14" s="116"/>
      <c r="E14" s="116"/>
      <c r="F14" s="116"/>
      <c r="G14" s="18">
        <v>3</v>
      </c>
    </row>
    <row r="15" spans="1:7" ht="27" customHeight="1">
      <c r="A15" s="22">
        <v>5</v>
      </c>
      <c r="B15" s="116" t="s">
        <v>226</v>
      </c>
      <c r="C15" s="116"/>
      <c r="D15" s="116"/>
      <c r="E15" s="116"/>
      <c r="F15" s="116"/>
      <c r="G15" s="18">
        <v>3</v>
      </c>
    </row>
    <row r="16" spans="1:7" ht="27" customHeight="1">
      <c r="A16" s="22">
        <v>6</v>
      </c>
      <c r="B16" s="113" t="s">
        <v>227</v>
      </c>
      <c r="C16" s="114"/>
      <c r="D16" s="114"/>
      <c r="E16" s="114"/>
      <c r="F16" s="115"/>
      <c r="G16" s="18">
        <v>3</v>
      </c>
    </row>
    <row r="17" spans="1:7" ht="27" customHeight="1">
      <c r="A17" s="22">
        <v>7</v>
      </c>
      <c r="B17" s="113" t="s">
        <v>228</v>
      </c>
      <c r="C17" s="114"/>
      <c r="D17" s="114"/>
      <c r="E17" s="114"/>
      <c r="F17" s="115"/>
      <c r="G17" s="18">
        <v>3</v>
      </c>
    </row>
    <row r="18" spans="1:7" ht="27" customHeight="1">
      <c r="A18" s="22">
        <v>8</v>
      </c>
      <c r="B18" s="113" t="s">
        <v>229</v>
      </c>
      <c r="C18" s="114"/>
      <c r="D18" s="114"/>
      <c r="E18" s="114"/>
      <c r="F18" s="115"/>
      <c r="G18" s="18">
        <v>3</v>
      </c>
    </row>
    <row r="19" spans="1:7" ht="27" customHeight="1">
      <c r="A19" s="22">
        <v>9</v>
      </c>
      <c r="B19" s="113" t="s">
        <v>230</v>
      </c>
      <c r="C19" s="114"/>
      <c r="D19" s="114"/>
      <c r="E19" s="114"/>
      <c r="F19" s="115"/>
      <c r="G19" s="18">
        <v>3</v>
      </c>
    </row>
    <row r="20" spans="1:7" ht="27" customHeight="1">
      <c r="A20" s="22">
        <v>10</v>
      </c>
      <c r="B20" s="113" t="s">
        <v>231</v>
      </c>
      <c r="C20" s="114"/>
      <c r="D20" s="114"/>
      <c r="E20" s="114"/>
      <c r="F20" s="115"/>
      <c r="G20" s="18">
        <v>3</v>
      </c>
    </row>
    <row r="21" spans="1:7" ht="27" customHeight="1">
      <c r="A21" s="22">
        <v>11</v>
      </c>
      <c r="B21" s="116" t="s">
        <v>232</v>
      </c>
      <c r="C21" s="116"/>
      <c r="D21" s="116"/>
      <c r="E21" s="116"/>
      <c r="F21" s="116"/>
      <c r="G21" s="18">
        <v>3</v>
      </c>
    </row>
    <row r="22" spans="6:7" ht="28.5" customHeight="1">
      <c r="F22" s="23" t="s">
        <v>22</v>
      </c>
      <c r="G22" s="25">
        <f>G11+G12+G13+G14+G15+G16+G17+G18+G19+G20+G21</f>
        <v>33</v>
      </c>
    </row>
    <row r="23" spans="6:7" ht="29.25" customHeight="1">
      <c r="F23" s="23" t="s">
        <v>23</v>
      </c>
      <c r="G23" s="24" t="s">
        <v>376</v>
      </c>
    </row>
    <row r="25" spans="6:7" ht="25.5" customHeight="1">
      <c r="F25" s="21" t="s">
        <v>24</v>
      </c>
      <c r="G25" s="21" t="s">
        <v>25</v>
      </c>
    </row>
    <row r="27" ht="12.75">
      <c r="A27" s="14" t="s">
        <v>17</v>
      </c>
    </row>
    <row r="28" spans="2:4" ht="12.75">
      <c r="B28" s="17">
        <v>0</v>
      </c>
      <c r="C28" s="91" t="s">
        <v>18</v>
      </c>
      <c r="D28" s="91"/>
    </row>
    <row r="29" spans="2:4" ht="12.75">
      <c r="B29" s="17">
        <v>1</v>
      </c>
      <c r="C29" s="91" t="s">
        <v>19</v>
      </c>
      <c r="D29" s="91"/>
    </row>
    <row r="30" spans="2:4" ht="12.75">
      <c r="B30" s="17">
        <v>2</v>
      </c>
      <c r="C30" s="91" t="s">
        <v>20</v>
      </c>
      <c r="D30" s="91"/>
    </row>
    <row r="31" spans="2:4" ht="12.75">
      <c r="B31" s="17">
        <v>3</v>
      </c>
      <c r="C31" s="91" t="s">
        <v>21</v>
      </c>
      <c r="D31" s="91"/>
    </row>
  </sheetData>
  <sheetProtection/>
  <mergeCells count="18">
    <mergeCell ref="B15:F15"/>
    <mergeCell ref="B16:F16"/>
    <mergeCell ref="B17:F17"/>
    <mergeCell ref="B2:G4"/>
    <mergeCell ref="B11:F11"/>
    <mergeCell ref="B12:F12"/>
    <mergeCell ref="B13:F13"/>
    <mergeCell ref="B6:G6"/>
    <mergeCell ref="C30:D30"/>
    <mergeCell ref="C31:D31"/>
    <mergeCell ref="B10:F10"/>
    <mergeCell ref="B21:F21"/>
    <mergeCell ref="C28:D28"/>
    <mergeCell ref="C29:D29"/>
    <mergeCell ref="B18:F18"/>
    <mergeCell ref="B19:F19"/>
    <mergeCell ref="B20:F20"/>
    <mergeCell ref="B14:F14"/>
  </mergeCells>
  <dataValidations count="1">
    <dataValidation type="list" allowBlank="1" showInputMessage="1" showErrorMessage="1" sqref="G11:G21">
      <formula1>$B$28:$B$31</formula1>
    </dataValidation>
  </dataValidations>
  <printOptions/>
  <pageMargins left="0.79" right="0.37" top="0.47" bottom="0.984251969" header="0.34" footer="0.4921259845"/>
  <pageSetup horizontalDpi="600" verticalDpi="600" orientation="portrait" paperSize="9" r:id="rId2"/>
  <headerFooter alignWithMargins="0">
    <oddFooter>&amp;CAnnexe 24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G28"/>
  <sheetViews>
    <sheetView showGridLines="0" zoomScalePageLayoutView="0" workbookViewId="0" topLeftCell="A10">
      <selection activeCell="G18" sqref="G18"/>
    </sheetView>
  </sheetViews>
  <sheetFormatPr defaultColWidth="11.421875" defaultRowHeight="12.75"/>
  <cols>
    <col min="1" max="2" width="11.421875" style="14" customWidth="1"/>
    <col min="3" max="3" width="13.140625" style="14" customWidth="1"/>
    <col min="4" max="4" width="11.421875" style="14" customWidth="1"/>
    <col min="5" max="5" width="13.7109375" style="14" customWidth="1"/>
    <col min="6" max="16384" width="11.421875" style="14" customWidth="1"/>
  </cols>
  <sheetData>
    <row r="2" spans="2:7" ht="12.75">
      <c r="B2" s="81" t="s">
        <v>233</v>
      </c>
      <c r="C2" s="82"/>
      <c r="D2" s="82"/>
      <c r="E2" s="82"/>
      <c r="F2" s="82"/>
      <c r="G2" s="83"/>
    </row>
    <row r="3" spans="2:7" ht="12.75">
      <c r="B3" s="84"/>
      <c r="C3" s="85"/>
      <c r="D3" s="85"/>
      <c r="E3" s="85"/>
      <c r="F3" s="85"/>
      <c r="G3" s="86"/>
    </row>
    <row r="4" spans="2:7" ht="12.75">
      <c r="B4" s="87"/>
      <c r="C4" s="88"/>
      <c r="D4" s="88"/>
      <c r="E4" s="88"/>
      <c r="F4" s="88"/>
      <c r="G4" s="89"/>
    </row>
    <row r="6" spans="2:7" ht="33.75" customHeight="1">
      <c r="B6" s="96" t="s">
        <v>234</v>
      </c>
      <c r="C6" s="96"/>
      <c r="D6" s="96"/>
      <c r="E6" s="96"/>
      <c r="F6" s="96"/>
      <c r="G6" s="96"/>
    </row>
    <row r="7" spans="1:7" ht="23.25">
      <c r="A7" s="20" t="s">
        <v>13</v>
      </c>
      <c r="B7" s="19"/>
      <c r="C7" s="19"/>
      <c r="E7" s="20" t="s">
        <v>15</v>
      </c>
      <c r="F7" s="19"/>
      <c r="G7" s="19"/>
    </row>
    <row r="9" ht="23.25" customHeight="1"/>
    <row r="10" spans="1:7" ht="12.75">
      <c r="A10" s="17" t="s">
        <v>6</v>
      </c>
      <c r="B10" s="92" t="s">
        <v>28</v>
      </c>
      <c r="C10" s="93"/>
      <c r="D10" s="93"/>
      <c r="E10" s="93"/>
      <c r="F10" s="94"/>
      <c r="G10" s="17" t="s">
        <v>27</v>
      </c>
    </row>
    <row r="11" spans="1:7" ht="27" customHeight="1">
      <c r="A11" s="22">
        <v>1</v>
      </c>
      <c r="B11" s="116" t="s">
        <v>235</v>
      </c>
      <c r="C11" s="116"/>
      <c r="D11" s="116"/>
      <c r="E11" s="116"/>
      <c r="F11" s="116"/>
      <c r="G11" s="18">
        <v>3</v>
      </c>
    </row>
    <row r="12" spans="1:7" ht="27" customHeight="1">
      <c r="A12" s="22">
        <v>2</v>
      </c>
      <c r="B12" s="116" t="s">
        <v>236</v>
      </c>
      <c r="C12" s="116"/>
      <c r="D12" s="116"/>
      <c r="E12" s="116"/>
      <c r="F12" s="116"/>
      <c r="G12" s="18">
        <v>3</v>
      </c>
    </row>
    <row r="13" spans="1:7" ht="27" customHeight="1">
      <c r="A13" s="22">
        <v>3</v>
      </c>
      <c r="B13" s="113" t="s">
        <v>241</v>
      </c>
      <c r="C13" s="114"/>
      <c r="D13" s="114"/>
      <c r="E13" s="114"/>
      <c r="F13" s="115"/>
      <c r="G13" s="18">
        <v>3</v>
      </c>
    </row>
    <row r="14" spans="1:7" ht="27" customHeight="1">
      <c r="A14" s="22">
        <v>4</v>
      </c>
      <c r="B14" s="113" t="s">
        <v>242</v>
      </c>
      <c r="C14" s="114"/>
      <c r="D14" s="114"/>
      <c r="E14" s="114"/>
      <c r="F14" s="115"/>
      <c r="G14" s="18">
        <v>3</v>
      </c>
    </row>
    <row r="15" spans="1:7" ht="27" customHeight="1">
      <c r="A15" s="22">
        <v>5</v>
      </c>
      <c r="B15" s="116" t="s">
        <v>237</v>
      </c>
      <c r="C15" s="116"/>
      <c r="D15" s="116"/>
      <c r="E15" s="116"/>
      <c r="F15" s="116"/>
      <c r="G15" s="18">
        <v>3</v>
      </c>
    </row>
    <row r="16" spans="1:7" ht="27" customHeight="1">
      <c r="A16" s="22">
        <v>6</v>
      </c>
      <c r="B16" s="113" t="s">
        <v>238</v>
      </c>
      <c r="C16" s="114"/>
      <c r="D16" s="114"/>
      <c r="E16" s="114"/>
      <c r="F16" s="115"/>
      <c r="G16" s="18">
        <v>3</v>
      </c>
    </row>
    <row r="17" spans="1:7" ht="27" customHeight="1">
      <c r="A17" s="22">
        <v>7</v>
      </c>
      <c r="B17" s="113" t="s">
        <v>239</v>
      </c>
      <c r="C17" s="114"/>
      <c r="D17" s="114"/>
      <c r="E17" s="114"/>
      <c r="F17" s="115"/>
      <c r="G17" s="18">
        <v>3</v>
      </c>
    </row>
    <row r="18" spans="1:7" ht="27" customHeight="1">
      <c r="A18" s="22">
        <v>8</v>
      </c>
      <c r="B18" s="113" t="s">
        <v>240</v>
      </c>
      <c r="C18" s="114"/>
      <c r="D18" s="114"/>
      <c r="E18" s="114"/>
      <c r="F18" s="115"/>
      <c r="G18" s="18">
        <v>3</v>
      </c>
    </row>
    <row r="19" spans="6:7" ht="28.5" customHeight="1">
      <c r="F19" s="23" t="s">
        <v>22</v>
      </c>
      <c r="G19" s="44">
        <f>G11+G12+G13+G14+G15+G16+G17+G18</f>
        <v>24</v>
      </c>
    </row>
    <row r="20" spans="6:7" ht="29.25" customHeight="1">
      <c r="F20" s="23" t="s">
        <v>23</v>
      </c>
      <c r="G20" s="24" t="s">
        <v>218</v>
      </c>
    </row>
    <row r="22" spans="6:7" ht="25.5" customHeight="1">
      <c r="F22" s="21" t="s">
        <v>24</v>
      </c>
      <c r="G22" s="21" t="s">
        <v>370</v>
      </c>
    </row>
    <row r="24" ht="12.75">
      <c r="A24" s="14" t="s">
        <v>17</v>
      </c>
    </row>
    <row r="25" spans="2:4" ht="12.75">
      <c r="B25" s="17">
        <v>0</v>
      </c>
      <c r="C25" s="91" t="s">
        <v>18</v>
      </c>
      <c r="D25" s="91"/>
    </row>
    <row r="26" spans="2:4" ht="12.75">
      <c r="B26" s="17">
        <v>1</v>
      </c>
      <c r="C26" s="91" t="s">
        <v>19</v>
      </c>
      <c r="D26" s="91"/>
    </row>
    <row r="27" spans="2:4" ht="12.75">
      <c r="B27" s="17">
        <v>2</v>
      </c>
      <c r="C27" s="91" t="s">
        <v>20</v>
      </c>
      <c r="D27" s="91"/>
    </row>
    <row r="28" spans="2:4" ht="12.75">
      <c r="B28" s="17">
        <v>3</v>
      </c>
      <c r="C28" s="91" t="s">
        <v>21</v>
      </c>
      <c r="D28" s="91"/>
    </row>
  </sheetData>
  <sheetProtection/>
  <mergeCells count="15">
    <mergeCell ref="C27:D27"/>
    <mergeCell ref="C28:D28"/>
    <mergeCell ref="B10:F10"/>
    <mergeCell ref="C25:D25"/>
    <mergeCell ref="C26:D26"/>
    <mergeCell ref="B18:F18"/>
    <mergeCell ref="B13:F13"/>
    <mergeCell ref="B14:F14"/>
    <mergeCell ref="B17:F17"/>
    <mergeCell ref="B2:G4"/>
    <mergeCell ref="B11:F11"/>
    <mergeCell ref="B12:F12"/>
    <mergeCell ref="B6:G6"/>
    <mergeCell ref="B15:F15"/>
    <mergeCell ref="B16:F16"/>
  </mergeCells>
  <dataValidations count="1">
    <dataValidation type="list" allowBlank="1" showInputMessage="1" showErrorMessage="1" sqref="G11:G18">
      <formula1>$B$25:$B$28</formula1>
    </dataValidation>
  </dataValidations>
  <printOptions/>
  <pageMargins left="0.79" right="0.37" top="0.47" bottom="0.984251969" header="0.34" footer="0.4921259845"/>
  <pageSetup horizontalDpi="600" verticalDpi="600" orientation="portrait" paperSize="9" r:id="rId2"/>
  <headerFooter alignWithMargins="0">
    <oddFooter>&amp;CAnnexe 25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3:H27"/>
  <sheetViews>
    <sheetView showGridLines="0" zoomScalePageLayoutView="0" workbookViewId="0" topLeftCell="A9">
      <selection activeCell="G15" sqref="G15"/>
    </sheetView>
  </sheetViews>
  <sheetFormatPr defaultColWidth="11.421875" defaultRowHeight="12.75"/>
  <cols>
    <col min="1" max="2" width="11.421875" style="14" customWidth="1"/>
    <col min="3" max="3" width="13.140625" style="14" customWidth="1"/>
    <col min="4" max="4" width="11.421875" style="14" customWidth="1"/>
    <col min="5" max="5" width="13.7109375" style="14" customWidth="1"/>
    <col min="6" max="16384" width="11.421875" style="14" customWidth="1"/>
  </cols>
  <sheetData>
    <row r="2" ht="12.75" customHeight="1"/>
    <row r="3" spans="3:8" ht="12.75" customHeight="1">
      <c r="C3" s="117" t="s">
        <v>272</v>
      </c>
      <c r="D3" s="118"/>
      <c r="E3" s="118"/>
      <c r="F3" s="118"/>
      <c r="G3" s="118"/>
      <c r="H3" s="119"/>
    </row>
    <row r="4" spans="3:8" ht="12.75" customHeight="1">
      <c r="C4" s="120"/>
      <c r="D4" s="121"/>
      <c r="E4" s="121"/>
      <c r="F4" s="121"/>
      <c r="G4" s="121"/>
      <c r="H4" s="122"/>
    </row>
    <row r="5" spans="3:8" ht="33" customHeight="1">
      <c r="C5" s="123"/>
      <c r="D5" s="124"/>
      <c r="E5" s="124"/>
      <c r="F5" s="124"/>
      <c r="G5" s="124"/>
      <c r="H5" s="125"/>
    </row>
    <row r="6" spans="2:7" ht="33.75" customHeight="1">
      <c r="B6" s="96" t="s">
        <v>273</v>
      </c>
      <c r="C6" s="96"/>
      <c r="D6" s="96"/>
      <c r="E6" s="96"/>
      <c r="F6" s="96"/>
      <c r="G6" s="96"/>
    </row>
    <row r="7" spans="1:7" ht="23.25">
      <c r="A7" s="20" t="s">
        <v>13</v>
      </c>
      <c r="B7" s="19"/>
      <c r="C7" s="19"/>
      <c r="E7" s="20" t="s">
        <v>15</v>
      </c>
      <c r="F7" s="19"/>
      <c r="G7" s="19"/>
    </row>
    <row r="9" ht="23.25" customHeight="1"/>
    <row r="10" spans="1:7" ht="12.75">
      <c r="A10" s="17" t="s">
        <v>6</v>
      </c>
      <c r="B10" s="92" t="s">
        <v>28</v>
      </c>
      <c r="C10" s="93"/>
      <c r="D10" s="93"/>
      <c r="E10" s="93"/>
      <c r="F10" s="94"/>
      <c r="G10" s="17" t="s">
        <v>27</v>
      </c>
    </row>
    <row r="11" spans="1:7" ht="27" customHeight="1">
      <c r="A11" s="22">
        <v>1</v>
      </c>
      <c r="B11" s="116" t="s">
        <v>274</v>
      </c>
      <c r="C11" s="116"/>
      <c r="D11" s="116"/>
      <c r="E11" s="116"/>
      <c r="F11" s="116"/>
      <c r="G11" s="18">
        <v>2</v>
      </c>
    </row>
    <row r="12" spans="1:7" ht="27" customHeight="1">
      <c r="A12" s="22">
        <v>2</v>
      </c>
      <c r="B12" s="116" t="s">
        <v>275</v>
      </c>
      <c r="C12" s="116"/>
      <c r="D12" s="116"/>
      <c r="E12" s="116"/>
      <c r="F12" s="116"/>
      <c r="G12" s="18">
        <v>3</v>
      </c>
    </row>
    <row r="13" spans="1:7" ht="27" customHeight="1">
      <c r="A13" s="22">
        <v>3</v>
      </c>
      <c r="B13" s="113" t="s">
        <v>276</v>
      </c>
      <c r="C13" s="114"/>
      <c r="D13" s="114"/>
      <c r="E13" s="114"/>
      <c r="F13" s="115"/>
      <c r="G13" s="18">
        <v>0</v>
      </c>
    </row>
    <row r="14" spans="1:7" ht="27" customHeight="1">
      <c r="A14" s="22">
        <v>4</v>
      </c>
      <c r="B14" s="116" t="s">
        <v>277</v>
      </c>
      <c r="C14" s="116"/>
      <c r="D14" s="116"/>
      <c r="E14" s="116"/>
      <c r="F14" s="116"/>
      <c r="G14" s="18">
        <v>0</v>
      </c>
    </row>
    <row r="15" spans="1:7" ht="27" customHeight="1">
      <c r="A15" s="22">
        <v>5</v>
      </c>
      <c r="B15" s="116" t="s">
        <v>278</v>
      </c>
      <c r="C15" s="116"/>
      <c r="D15" s="116"/>
      <c r="E15" s="116"/>
      <c r="F15" s="116"/>
      <c r="G15" s="18">
        <v>1</v>
      </c>
    </row>
    <row r="16" spans="1:7" ht="27" customHeight="1">
      <c r="A16" s="22">
        <v>6</v>
      </c>
      <c r="B16" s="113" t="s">
        <v>279</v>
      </c>
      <c r="C16" s="114"/>
      <c r="D16" s="114"/>
      <c r="E16" s="114"/>
      <c r="F16" s="115"/>
      <c r="G16" s="18">
        <v>0</v>
      </c>
    </row>
    <row r="17" spans="1:7" ht="27" customHeight="1">
      <c r="A17" s="22">
        <v>7</v>
      </c>
      <c r="B17" s="113" t="s">
        <v>280</v>
      </c>
      <c r="C17" s="114"/>
      <c r="D17" s="114"/>
      <c r="E17" s="114"/>
      <c r="F17" s="115"/>
      <c r="G17" s="18">
        <v>0</v>
      </c>
    </row>
    <row r="18" spans="6:7" ht="28.5" customHeight="1">
      <c r="F18" s="23" t="s">
        <v>22</v>
      </c>
      <c r="G18" s="25">
        <f>G11+G12+G13+G14+G15+G16+G17</f>
        <v>6</v>
      </c>
    </row>
    <row r="19" spans="6:7" ht="29.25" customHeight="1">
      <c r="F19" s="23" t="s">
        <v>23</v>
      </c>
      <c r="G19" s="24" t="s">
        <v>318</v>
      </c>
    </row>
    <row r="21" spans="6:7" ht="25.5" customHeight="1">
      <c r="F21" s="21" t="s">
        <v>24</v>
      </c>
      <c r="G21" s="21" t="s">
        <v>370</v>
      </c>
    </row>
    <row r="23" ht="12.75">
      <c r="A23" s="14" t="s">
        <v>17</v>
      </c>
    </row>
    <row r="24" spans="2:4" ht="12.75">
      <c r="B24" s="17">
        <v>0</v>
      </c>
      <c r="C24" s="91" t="s">
        <v>18</v>
      </c>
      <c r="D24" s="91"/>
    </row>
    <row r="25" spans="2:4" ht="12.75">
      <c r="B25" s="17">
        <v>1</v>
      </c>
      <c r="C25" s="91" t="s">
        <v>19</v>
      </c>
      <c r="D25" s="91"/>
    </row>
    <row r="26" spans="2:4" ht="12.75">
      <c r="B26" s="17">
        <v>2</v>
      </c>
      <c r="C26" s="91" t="s">
        <v>20</v>
      </c>
      <c r="D26" s="91"/>
    </row>
    <row r="27" spans="2:4" ht="12.75">
      <c r="B27" s="17">
        <v>3</v>
      </c>
      <c r="C27" s="91" t="s">
        <v>21</v>
      </c>
      <c r="D27" s="91"/>
    </row>
  </sheetData>
  <sheetProtection/>
  <mergeCells count="14">
    <mergeCell ref="B16:F16"/>
    <mergeCell ref="B17:F17"/>
    <mergeCell ref="B11:F11"/>
    <mergeCell ref="B12:F12"/>
    <mergeCell ref="B13:F13"/>
    <mergeCell ref="B6:G6"/>
    <mergeCell ref="C3:H5"/>
    <mergeCell ref="C26:D26"/>
    <mergeCell ref="C27:D27"/>
    <mergeCell ref="B10:F10"/>
    <mergeCell ref="C24:D24"/>
    <mergeCell ref="C25:D25"/>
    <mergeCell ref="B14:F14"/>
    <mergeCell ref="B15:F15"/>
  </mergeCells>
  <dataValidations count="1">
    <dataValidation errorStyle="information" type="list" allowBlank="1" showInputMessage="1" showErrorMessage="1" sqref="G11:G17">
      <formula1>$B$24:$B$27</formula1>
    </dataValidation>
  </dataValidations>
  <printOptions/>
  <pageMargins left="0.79" right="0.37" top="0.47" bottom="0.984251969" header="0.34" footer="0.4921259845"/>
  <pageSetup horizontalDpi="600" verticalDpi="600" orientation="portrait" paperSize="9" r:id="rId2"/>
  <headerFooter alignWithMargins="0">
    <oddFooter>&amp;CAnnexe 30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2:G33"/>
  <sheetViews>
    <sheetView showGridLines="0" showRowColHeaders="0" zoomScalePageLayoutView="0" workbookViewId="0" topLeftCell="A10">
      <selection activeCell="G33" sqref="G33"/>
    </sheetView>
  </sheetViews>
  <sheetFormatPr defaultColWidth="11.421875" defaultRowHeight="12.75"/>
  <cols>
    <col min="2" max="2" width="42.7109375" style="0" customWidth="1"/>
    <col min="3" max="7" width="4.7109375" style="0" customWidth="1"/>
  </cols>
  <sheetData>
    <row r="2" spans="1:7" ht="12.75" customHeight="1">
      <c r="A2" s="14"/>
      <c r="B2" s="117" t="s">
        <v>243</v>
      </c>
      <c r="C2" s="118"/>
      <c r="D2" s="118"/>
      <c r="E2" s="118"/>
      <c r="F2" s="118"/>
      <c r="G2" s="119"/>
    </row>
    <row r="3" spans="1:7" ht="12.75" customHeight="1">
      <c r="A3" s="14"/>
      <c r="B3" s="120"/>
      <c r="C3" s="121"/>
      <c r="D3" s="121"/>
      <c r="E3" s="121"/>
      <c r="F3" s="121"/>
      <c r="G3" s="122"/>
    </row>
    <row r="4" spans="1:7" ht="12.75" customHeight="1">
      <c r="A4" s="14"/>
      <c r="B4" s="123"/>
      <c r="C4" s="124"/>
      <c r="D4" s="124"/>
      <c r="E4" s="124"/>
      <c r="F4" s="124"/>
      <c r="G4" s="125"/>
    </row>
    <row r="7" spans="1:7" ht="20.25">
      <c r="A7" s="29" t="s">
        <v>244</v>
      </c>
      <c r="C7" s="35" t="s">
        <v>245</v>
      </c>
      <c r="D7" s="35" t="s">
        <v>246</v>
      </c>
      <c r="E7" s="35">
        <v>0</v>
      </c>
      <c r="F7" s="35" t="s">
        <v>247</v>
      </c>
      <c r="G7" s="35" t="s">
        <v>248</v>
      </c>
    </row>
    <row r="8" spans="1:7" ht="12.75">
      <c r="A8" s="126" t="s">
        <v>249</v>
      </c>
      <c r="B8" s="127"/>
      <c r="C8" s="7"/>
      <c r="D8" s="7"/>
      <c r="E8" s="7"/>
      <c r="F8" s="7"/>
      <c r="G8" s="59" t="s">
        <v>368</v>
      </c>
    </row>
    <row r="9" spans="1:7" ht="12.75">
      <c r="A9" s="126" t="s">
        <v>250</v>
      </c>
      <c r="B9" s="127"/>
      <c r="C9" s="7"/>
      <c r="D9" s="7"/>
      <c r="E9" s="7"/>
      <c r="F9" s="7"/>
      <c r="G9" s="59" t="s">
        <v>368</v>
      </c>
    </row>
    <row r="10" spans="1:7" ht="12.75">
      <c r="A10" s="126" t="s">
        <v>251</v>
      </c>
      <c r="B10" s="127"/>
      <c r="C10" s="7"/>
      <c r="D10" s="7"/>
      <c r="E10" s="7"/>
      <c r="F10" s="7"/>
      <c r="G10" s="59" t="s">
        <v>368</v>
      </c>
    </row>
    <row r="11" spans="1:7" ht="12.75">
      <c r="A11" s="126" t="s">
        <v>252</v>
      </c>
      <c r="B11" s="127"/>
      <c r="C11" s="7"/>
      <c r="D11" s="7"/>
      <c r="E11" s="7"/>
      <c r="F11" s="7"/>
      <c r="G11" s="59" t="s">
        <v>368</v>
      </c>
    </row>
    <row r="12" spans="1:7" ht="12.75">
      <c r="A12" s="126" t="s">
        <v>253</v>
      </c>
      <c r="B12" s="127"/>
      <c r="C12" s="7"/>
      <c r="D12" s="7"/>
      <c r="E12" s="7"/>
      <c r="F12" s="7"/>
      <c r="G12" s="59" t="s">
        <v>368</v>
      </c>
    </row>
    <row r="13" spans="1:7" ht="12.75">
      <c r="A13" s="126" t="s">
        <v>254</v>
      </c>
      <c r="B13" s="127"/>
      <c r="C13" s="7"/>
      <c r="D13" s="7"/>
      <c r="E13" s="7"/>
      <c r="F13" s="7"/>
      <c r="G13" s="59" t="s">
        <v>368</v>
      </c>
    </row>
    <row r="14" spans="1:7" ht="12.75">
      <c r="A14" s="126" t="s">
        <v>255</v>
      </c>
      <c r="B14" s="127"/>
      <c r="C14" s="7"/>
      <c r="D14" s="7"/>
      <c r="E14" s="7"/>
      <c r="F14" s="7"/>
      <c r="G14" s="59" t="s">
        <v>368</v>
      </c>
    </row>
    <row r="15" spans="1:7" ht="12.75">
      <c r="A15" s="126" t="s">
        <v>256</v>
      </c>
      <c r="B15" s="127"/>
      <c r="C15" s="7"/>
      <c r="D15" s="7"/>
      <c r="E15" s="7"/>
      <c r="F15" s="59" t="s">
        <v>368</v>
      </c>
      <c r="G15" s="7"/>
    </row>
    <row r="16" spans="1:7" ht="12.75">
      <c r="A16" s="126" t="s">
        <v>257</v>
      </c>
      <c r="B16" s="127"/>
      <c r="C16" s="7"/>
      <c r="D16" s="7"/>
      <c r="E16" s="7"/>
      <c r="F16" s="59" t="s">
        <v>368</v>
      </c>
      <c r="G16" s="7"/>
    </row>
    <row r="18" spans="1:7" ht="20.25">
      <c r="A18" s="29" t="s">
        <v>258</v>
      </c>
      <c r="C18" s="35" t="s">
        <v>245</v>
      </c>
      <c r="D18" s="35" t="s">
        <v>246</v>
      </c>
      <c r="E18" s="35">
        <v>0</v>
      </c>
      <c r="F18" s="35" t="s">
        <v>247</v>
      </c>
      <c r="G18" s="35" t="s">
        <v>248</v>
      </c>
    </row>
    <row r="19" spans="1:7" ht="12.75">
      <c r="A19" s="126" t="s">
        <v>259</v>
      </c>
      <c r="B19" s="127"/>
      <c r="C19" s="7"/>
      <c r="D19" s="7"/>
      <c r="E19" s="7"/>
      <c r="F19" s="59" t="s">
        <v>368</v>
      </c>
      <c r="G19" s="7"/>
    </row>
    <row r="20" spans="1:7" ht="12.75">
      <c r="A20" s="126" t="s">
        <v>260</v>
      </c>
      <c r="B20" s="127"/>
      <c r="C20" s="7"/>
      <c r="D20" s="7"/>
      <c r="E20" s="7"/>
      <c r="F20" s="59" t="s">
        <v>368</v>
      </c>
      <c r="G20" s="7"/>
    </row>
    <row r="21" spans="1:7" ht="12.75">
      <c r="A21" s="126" t="s">
        <v>261</v>
      </c>
      <c r="B21" s="127"/>
      <c r="C21" s="7"/>
      <c r="D21" s="7"/>
      <c r="E21" s="7"/>
      <c r="F21" s="7"/>
      <c r="G21" s="59" t="s">
        <v>368</v>
      </c>
    </row>
    <row r="22" spans="1:7" ht="12.75">
      <c r="A22" s="126" t="s">
        <v>262</v>
      </c>
      <c r="B22" s="127"/>
      <c r="C22" s="7"/>
      <c r="D22" s="7"/>
      <c r="E22" s="7"/>
      <c r="F22" s="7"/>
      <c r="G22" s="59" t="s">
        <v>368</v>
      </c>
    </row>
    <row r="23" spans="1:7" ht="12.75">
      <c r="A23" s="126" t="s">
        <v>263</v>
      </c>
      <c r="B23" s="127"/>
      <c r="C23" s="7"/>
      <c r="D23" s="7"/>
      <c r="E23" s="7"/>
      <c r="F23" s="7"/>
      <c r="G23" s="59" t="s">
        <v>368</v>
      </c>
    </row>
    <row r="24" spans="1:7" ht="12.75">
      <c r="A24" s="126" t="s">
        <v>264</v>
      </c>
      <c r="B24" s="127"/>
      <c r="C24" s="7"/>
      <c r="D24" s="7"/>
      <c r="E24" s="7"/>
      <c r="F24" s="7"/>
      <c r="G24" s="59" t="s">
        <v>368</v>
      </c>
    </row>
    <row r="25" spans="1:7" ht="12.75">
      <c r="A25" s="126" t="s">
        <v>265</v>
      </c>
      <c r="B25" s="127"/>
      <c r="C25" s="7"/>
      <c r="D25" s="7"/>
      <c r="E25" s="7"/>
      <c r="F25" s="7"/>
      <c r="G25" s="59" t="s">
        <v>368</v>
      </c>
    </row>
    <row r="26" spans="1:7" ht="12.75">
      <c r="A26" s="126" t="s">
        <v>266</v>
      </c>
      <c r="B26" s="127"/>
      <c r="C26" s="7"/>
      <c r="D26" s="7"/>
      <c r="E26" s="7"/>
      <c r="F26" s="59" t="s">
        <v>368</v>
      </c>
      <c r="G26" s="7"/>
    </row>
    <row r="28" spans="1:7" ht="20.25">
      <c r="A28" s="29"/>
      <c r="C28" s="35" t="s">
        <v>245</v>
      </c>
      <c r="D28" s="35" t="s">
        <v>246</v>
      </c>
      <c r="E28" s="35">
        <v>0</v>
      </c>
      <c r="F28" s="35" t="s">
        <v>247</v>
      </c>
      <c r="G28" s="35" t="s">
        <v>248</v>
      </c>
    </row>
    <row r="29" spans="1:7" ht="12.75">
      <c r="A29" s="126" t="s">
        <v>267</v>
      </c>
      <c r="B29" s="127"/>
      <c r="C29" s="7"/>
      <c r="D29" s="7"/>
      <c r="E29" s="7"/>
      <c r="F29" s="7"/>
      <c r="G29" s="59" t="s">
        <v>368</v>
      </c>
    </row>
    <row r="30" spans="1:7" ht="12.75">
      <c r="A30" s="126" t="s">
        <v>268</v>
      </c>
      <c r="B30" s="127"/>
      <c r="C30" s="7"/>
      <c r="D30" s="7"/>
      <c r="E30" s="7"/>
      <c r="F30" s="7"/>
      <c r="G30" s="59" t="s">
        <v>368</v>
      </c>
    </row>
    <row r="31" spans="1:7" ht="12.75">
      <c r="A31" s="126" t="s">
        <v>269</v>
      </c>
      <c r="B31" s="127"/>
      <c r="C31" s="7"/>
      <c r="D31" s="7"/>
      <c r="E31" s="7"/>
      <c r="F31" s="7"/>
      <c r="G31" s="59" t="s">
        <v>368</v>
      </c>
    </row>
    <row r="32" spans="1:7" ht="12.75">
      <c r="A32" s="128" t="s">
        <v>307</v>
      </c>
      <c r="B32" s="127"/>
      <c r="C32" s="7"/>
      <c r="D32" s="7"/>
      <c r="E32" s="7"/>
      <c r="F32" s="7"/>
      <c r="G32" s="59" t="s">
        <v>368</v>
      </c>
    </row>
    <row r="33" spans="1:7" ht="12.75">
      <c r="A33" s="128" t="s">
        <v>308</v>
      </c>
      <c r="B33" s="127"/>
      <c r="C33" s="7"/>
      <c r="D33" s="7"/>
      <c r="E33" s="7"/>
      <c r="F33" s="7"/>
      <c r="G33" s="59" t="s">
        <v>368</v>
      </c>
    </row>
  </sheetData>
  <sheetProtection/>
  <mergeCells count="23">
    <mergeCell ref="A11:B11"/>
    <mergeCell ref="A12:B12"/>
    <mergeCell ref="A13:B13"/>
    <mergeCell ref="A14:B14"/>
    <mergeCell ref="B2:G4"/>
    <mergeCell ref="A8:B8"/>
    <mergeCell ref="A9:B9"/>
    <mergeCell ref="A10:B10"/>
    <mergeCell ref="A21:B21"/>
    <mergeCell ref="A22:B22"/>
    <mergeCell ref="A23:B23"/>
    <mergeCell ref="A15:B15"/>
    <mergeCell ref="A16:B16"/>
    <mergeCell ref="A19:B19"/>
    <mergeCell ref="A20:B20"/>
    <mergeCell ref="A30:B30"/>
    <mergeCell ref="A31:B31"/>
    <mergeCell ref="A32:B32"/>
    <mergeCell ref="A33:B33"/>
    <mergeCell ref="A29:B29"/>
    <mergeCell ref="A24:B24"/>
    <mergeCell ref="A25:B25"/>
    <mergeCell ref="A26:B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&amp;CAnnexe 26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J23"/>
  <sheetViews>
    <sheetView showGridLines="0" view="pageLayout" workbookViewId="0" topLeftCell="C3">
      <selection activeCell="H5" sqref="H5"/>
    </sheetView>
  </sheetViews>
  <sheetFormatPr defaultColWidth="11.421875" defaultRowHeight="12.75"/>
  <cols>
    <col min="1" max="1" width="18.00390625" style="0" customWidth="1"/>
    <col min="2" max="2" width="9.140625" style="0" customWidth="1"/>
    <col min="3" max="3" width="20.140625" style="0" customWidth="1"/>
    <col min="4" max="4" width="12.28125" style="0" hidden="1" customWidth="1"/>
    <col min="5" max="5" width="3.8515625" style="0" hidden="1" customWidth="1"/>
    <col min="6" max="7" width="10.7109375" style="0" customWidth="1"/>
    <col min="8" max="8" width="10.140625" style="0" customWidth="1"/>
    <col min="9" max="9" width="11.7109375" style="0" customWidth="1"/>
    <col min="10" max="10" width="10.57421875" style="0" customWidth="1"/>
  </cols>
  <sheetData>
    <row r="1" spans="2:7" ht="27" customHeight="1">
      <c r="B1" s="130" t="s">
        <v>353</v>
      </c>
      <c r="C1" s="130"/>
      <c r="D1" s="130"/>
      <c r="E1" s="130"/>
      <c r="F1" s="130"/>
      <c r="G1" s="130"/>
    </row>
    <row r="2" spans="2:7" ht="21.75" customHeight="1">
      <c r="B2" s="130"/>
      <c r="C2" s="130"/>
      <c r="D2" s="130"/>
      <c r="E2" s="130"/>
      <c r="F2" s="130"/>
      <c r="G2" s="130"/>
    </row>
    <row r="3" ht="13.5" customHeight="1"/>
    <row r="5" spans="3:7" ht="23.25" customHeight="1">
      <c r="C5" s="10" t="s">
        <v>0</v>
      </c>
      <c r="D5" s="6"/>
      <c r="E5" s="6"/>
      <c r="F5" s="6"/>
      <c r="G5" s="6"/>
    </row>
    <row r="7" spans="1:7" ht="10.5" customHeight="1">
      <c r="A7" s="133"/>
      <c r="B7" s="133"/>
      <c r="C7" s="5"/>
      <c r="F7" s="134"/>
      <c r="G7" s="134"/>
    </row>
    <row r="8" spans="3:7" ht="13.5" customHeight="1">
      <c r="C8" s="5"/>
      <c r="F8" s="134"/>
      <c r="G8" s="134"/>
    </row>
    <row r="9" ht="4.5" customHeight="1">
      <c r="C9" s="5"/>
    </row>
    <row r="10" ht="17.25" customHeight="1">
      <c r="C10" s="5"/>
    </row>
    <row r="11" ht="12.75" customHeight="1">
      <c r="C11" s="5"/>
    </row>
    <row r="12" spans="3:10" ht="27" customHeight="1">
      <c r="C12" s="5"/>
      <c r="D12" s="5"/>
      <c r="E12" s="5"/>
      <c r="F12" s="13" t="s">
        <v>363</v>
      </c>
      <c r="G12" s="13" t="s">
        <v>364</v>
      </c>
      <c r="H12" s="13" t="s">
        <v>365</v>
      </c>
      <c r="I12" s="54" t="s">
        <v>366</v>
      </c>
      <c r="J12" s="54" t="s">
        <v>367</v>
      </c>
    </row>
    <row r="13" spans="1:10" ht="50.25" customHeight="1">
      <c r="A13" s="132" t="s">
        <v>358</v>
      </c>
      <c r="B13" s="132"/>
      <c r="C13" s="132"/>
      <c r="D13" s="132"/>
      <c r="E13" s="132"/>
      <c r="F13" s="7"/>
      <c r="G13" s="7"/>
      <c r="H13" s="7"/>
      <c r="I13" s="7"/>
      <c r="J13" s="7"/>
    </row>
    <row r="14" spans="1:10" ht="44.25" customHeight="1">
      <c r="A14" s="132" t="s">
        <v>362</v>
      </c>
      <c r="B14" s="132"/>
      <c r="C14" s="132"/>
      <c r="D14" s="132"/>
      <c r="E14" s="132"/>
      <c r="F14" s="7"/>
      <c r="G14" s="7"/>
      <c r="H14" s="7"/>
      <c r="I14" s="7"/>
      <c r="J14" s="7"/>
    </row>
    <row r="15" spans="1:10" ht="40.5" customHeight="1">
      <c r="A15" s="132" t="s">
        <v>359</v>
      </c>
      <c r="B15" s="132"/>
      <c r="C15" s="132"/>
      <c r="D15" s="132"/>
      <c r="E15" s="132"/>
      <c r="F15" s="7"/>
      <c r="G15" s="7"/>
      <c r="H15" s="7"/>
      <c r="I15" s="7"/>
      <c r="J15" s="7"/>
    </row>
    <row r="16" spans="1:10" ht="42.75" customHeight="1">
      <c r="A16" s="129" t="s">
        <v>360</v>
      </c>
      <c r="B16" s="129"/>
      <c r="C16" s="129"/>
      <c r="D16" s="129"/>
      <c r="E16" s="129"/>
      <c r="F16" s="7"/>
      <c r="G16" s="7"/>
      <c r="H16" s="7"/>
      <c r="I16" s="7"/>
      <c r="J16" s="7"/>
    </row>
    <row r="17" spans="1:10" ht="42.75" customHeight="1">
      <c r="A17" s="129" t="s">
        <v>361</v>
      </c>
      <c r="B17" s="129"/>
      <c r="C17" s="129"/>
      <c r="D17" s="57"/>
      <c r="E17" s="57"/>
      <c r="F17" s="7"/>
      <c r="G17" s="7"/>
      <c r="H17" s="7"/>
      <c r="I17" s="7"/>
      <c r="J17" s="7"/>
    </row>
    <row r="18" spans="1:10" ht="66" customHeight="1">
      <c r="A18" s="131" t="s">
        <v>354</v>
      </c>
      <c r="B18" s="131"/>
      <c r="C18" s="131"/>
      <c r="D18" s="131"/>
      <c r="E18" s="131"/>
      <c r="F18" s="56"/>
      <c r="G18" s="56"/>
      <c r="H18" s="7"/>
      <c r="I18" s="7"/>
      <c r="J18" s="7"/>
    </row>
    <row r="19" spans="1:7" ht="12.75" customHeight="1">
      <c r="A19" s="55"/>
      <c r="B19" s="55"/>
      <c r="C19" s="55"/>
      <c r="D19" s="55"/>
      <c r="E19" s="55"/>
      <c r="F19" s="55"/>
      <c r="G19" s="55"/>
    </row>
    <row r="20" spans="1:7" ht="12.75" customHeight="1">
      <c r="A20" s="55"/>
      <c r="B20" s="55"/>
      <c r="C20" s="55"/>
      <c r="D20" s="55"/>
      <c r="E20" s="55"/>
      <c r="F20" s="55"/>
      <c r="G20" s="55"/>
    </row>
    <row r="21" spans="1:7" ht="12.75" customHeight="1">
      <c r="A21" s="55"/>
      <c r="B21" s="55"/>
      <c r="C21" s="55"/>
      <c r="D21" s="55"/>
      <c r="E21" s="55"/>
      <c r="F21" s="55"/>
      <c r="G21" s="55"/>
    </row>
    <row r="22" spans="1:7" ht="12.75" customHeight="1">
      <c r="A22" s="55"/>
      <c r="B22" s="55"/>
      <c r="C22" s="55"/>
      <c r="D22" s="55"/>
      <c r="E22" s="55"/>
      <c r="F22" s="55"/>
      <c r="G22" s="55"/>
    </row>
    <row r="23" spans="1:7" ht="12.75" customHeight="1">
      <c r="A23" s="55"/>
      <c r="B23" s="55"/>
      <c r="C23" s="55"/>
      <c r="D23" s="55"/>
      <c r="E23" s="55"/>
      <c r="F23" s="55"/>
      <c r="G23" s="55"/>
    </row>
  </sheetData>
  <sheetProtection/>
  <mergeCells count="9">
    <mergeCell ref="A17:C17"/>
    <mergeCell ref="B1:G2"/>
    <mergeCell ref="A18:E18"/>
    <mergeCell ref="A14:E14"/>
    <mergeCell ref="A15:E15"/>
    <mergeCell ref="A16:E16"/>
    <mergeCell ref="A7:B7"/>
    <mergeCell ref="F7:G8"/>
    <mergeCell ref="A13:E13"/>
  </mergeCells>
  <printOptions horizontalCentered="1" verticalCentered="1"/>
  <pageMargins left="0.2755905511811024" right="0.15748031496062992" top="0.1968503937007874" bottom="0.15748031496062992" header="0.15748031496062992" footer="0.1574803149606299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K37"/>
  <sheetViews>
    <sheetView showGridLines="0" tabSelected="1" zoomScalePageLayoutView="0" workbookViewId="0" topLeftCell="A11">
      <selection activeCell="H20" sqref="H20"/>
    </sheetView>
  </sheetViews>
  <sheetFormatPr defaultColWidth="11.421875" defaultRowHeight="12.75"/>
  <cols>
    <col min="1" max="2" width="15.7109375" style="0" customWidth="1"/>
    <col min="3" max="3" width="13.28125" style="0" customWidth="1"/>
    <col min="4" max="4" width="14.57421875" style="0" customWidth="1"/>
    <col min="5" max="5" width="25.57421875" style="0" customWidth="1"/>
    <col min="6" max="6" width="5.7109375" style="0" customWidth="1"/>
    <col min="7" max="7" width="5.57421875" style="0" customWidth="1"/>
    <col min="8" max="8" width="5.140625" style="0" customWidth="1"/>
  </cols>
  <sheetData>
    <row r="1" spans="2:11" ht="23.25" customHeight="1">
      <c r="B1" s="135" t="s">
        <v>271</v>
      </c>
      <c r="C1" s="136"/>
      <c r="D1" s="136"/>
      <c r="E1" s="136"/>
      <c r="F1" s="137"/>
      <c r="K1" t="s">
        <v>368</v>
      </c>
    </row>
    <row r="2" spans="2:6" ht="12.75" customHeight="1" thickBot="1">
      <c r="B2" s="138"/>
      <c r="C2" s="139"/>
      <c r="D2" s="139"/>
      <c r="E2" s="139"/>
      <c r="F2" s="140"/>
    </row>
    <row r="3" ht="13.5" customHeight="1"/>
    <row r="5" spans="3:7" ht="23.25" customHeight="1">
      <c r="C5" s="10" t="s">
        <v>0</v>
      </c>
      <c r="D5" s="6" t="s">
        <v>373</v>
      </c>
      <c r="E5" s="6"/>
      <c r="F5" s="6"/>
      <c r="G5" s="6"/>
    </row>
    <row r="7" spans="4:8" s="53" customFormat="1" ht="21.75" customHeight="1">
      <c r="D7" s="148" t="s">
        <v>344</v>
      </c>
      <c r="E7" s="148"/>
      <c r="F7" s="150">
        <v>43252</v>
      </c>
      <c r="G7" s="151"/>
      <c r="H7" s="151"/>
    </row>
    <row r="8" spans="1:7" ht="24.75" customHeight="1">
      <c r="A8" s="133" t="s">
        <v>1</v>
      </c>
      <c r="B8" s="133"/>
      <c r="C8" s="6" t="s">
        <v>374</v>
      </c>
      <c r="F8" s="134"/>
      <c r="G8" s="134"/>
    </row>
    <row r="9" spans="3:7" ht="21" customHeight="1">
      <c r="C9" s="12" t="s">
        <v>375</v>
      </c>
      <c r="F9" s="134"/>
      <c r="G9" s="134"/>
    </row>
    <row r="10" ht="31.5" customHeight="1">
      <c r="C10" s="12"/>
    </row>
    <row r="11" ht="17.25" customHeight="1">
      <c r="C11" s="5"/>
    </row>
    <row r="12" ht="12.75" customHeight="1">
      <c r="C12" s="5"/>
    </row>
    <row r="13" spans="3:8" ht="18">
      <c r="C13" s="5"/>
      <c r="D13" s="5"/>
      <c r="E13" s="5"/>
      <c r="F13" s="13">
        <v>0</v>
      </c>
      <c r="G13" s="13">
        <v>1</v>
      </c>
      <c r="H13" s="13">
        <v>2</v>
      </c>
    </row>
    <row r="14" spans="1:8" ht="30" customHeight="1">
      <c r="A14" s="141" t="s">
        <v>355</v>
      </c>
      <c r="B14" s="142"/>
      <c r="C14" s="142"/>
      <c r="D14" s="142"/>
      <c r="E14" s="143"/>
      <c r="F14" s="7"/>
      <c r="G14" s="7" t="s">
        <v>368</v>
      </c>
      <c r="H14" s="7"/>
    </row>
    <row r="15" spans="1:8" ht="30" customHeight="1">
      <c r="A15" s="141" t="s">
        <v>347</v>
      </c>
      <c r="B15" s="142"/>
      <c r="C15" s="142"/>
      <c r="D15" s="142"/>
      <c r="E15" s="143"/>
      <c r="F15" s="7"/>
      <c r="G15" s="7"/>
      <c r="H15" s="7" t="s">
        <v>368</v>
      </c>
    </row>
    <row r="16" spans="1:8" ht="30" customHeight="1">
      <c r="A16" s="141" t="s">
        <v>346</v>
      </c>
      <c r="B16" s="142"/>
      <c r="C16" s="142"/>
      <c r="D16" s="142"/>
      <c r="E16" s="143"/>
      <c r="F16" s="7"/>
      <c r="G16" s="7"/>
      <c r="H16" s="7" t="s">
        <v>368</v>
      </c>
    </row>
    <row r="17" spans="1:8" ht="30" customHeight="1">
      <c r="A17" s="141" t="s">
        <v>356</v>
      </c>
      <c r="B17" s="142"/>
      <c r="C17" s="142"/>
      <c r="D17" s="142"/>
      <c r="E17" s="143"/>
      <c r="F17" s="7"/>
      <c r="G17" s="7"/>
      <c r="H17" s="7"/>
    </row>
    <row r="18" spans="1:8" ht="30" customHeight="1">
      <c r="A18" s="144" t="s">
        <v>348</v>
      </c>
      <c r="B18" s="145"/>
      <c r="C18" s="145"/>
      <c r="D18" s="145"/>
      <c r="E18" s="146"/>
      <c r="F18" s="7"/>
      <c r="G18" s="7"/>
      <c r="H18" s="7"/>
    </row>
    <row r="19" spans="1:8" ht="30" customHeight="1">
      <c r="A19" s="141" t="s">
        <v>349</v>
      </c>
      <c r="B19" s="142"/>
      <c r="C19" s="142"/>
      <c r="D19" s="142"/>
      <c r="E19" s="143"/>
      <c r="F19" s="7"/>
      <c r="G19" s="7"/>
      <c r="H19" s="7"/>
    </row>
    <row r="20" spans="1:8" ht="30" customHeight="1">
      <c r="A20" s="141" t="s">
        <v>357</v>
      </c>
      <c r="B20" s="142"/>
      <c r="C20" s="142"/>
      <c r="D20" s="142"/>
      <c r="E20" s="143"/>
      <c r="F20" s="7"/>
      <c r="G20" s="7"/>
      <c r="H20" s="7"/>
    </row>
    <row r="21" spans="1:8" ht="30" customHeight="1">
      <c r="A21" s="144" t="s">
        <v>350</v>
      </c>
      <c r="B21" s="145"/>
      <c r="C21" s="145"/>
      <c r="D21" s="145"/>
      <c r="E21" s="146"/>
      <c r="F21" s="7"/>
      <c r="G21" s="7"/>
      <c r="H21" s="7"/>
    </row>
    <row r="22" spans="1:8" ht="30" customHeight="1">
      <c r="A22" s="141" t="s">
        <v>351</v>
      </c>
      <c r="B22" s="142"/>
      <c r="C22" s="142"/>
      <c r="D22" s="142"/>
      <c r="E22" s="143"/>
      <c r="F22" s="7"/>
      <c r="G22" s="7"/>
      <c r="H22" s="7"/>
    </row>
    <row r="23" spans="1:8" ht="30" customHeight="1">
      <c r="A23" s="141" t="s">
        <v>352</v>
      </c>
      <c r="B23" s="142"/>
      <c r="C23" s="142"/>
      <c r="D23" s="142"/>
      <c r="E23" s="143"/>
      <c r="F23" s="7"/>
      <c r="G23" s="7"/>
      <c r="H23" s="7" t="s">
        <v>368</v>
      </c>
    </row>
    <row r="24" spans="1:7" ht="30" customHeight="1">
      <c r="A24" s="36"/>
      <c r="B24" s="36"/>
      <c r="C24" s="36"/>
      <c r="D24" s="5"/>
      <c r="E24" s="5"/>
      <c r="F24" s="5" t="s">
        <v>270</v>
      </c>
      <c r="G24" s="5"/>
    </row>
    <row r="25" spans="6:8" ht="12.75" customHeight="1">
      <c r="F25" s="67"/>
      <c r="G25" s="149">
        <f>COUNTIF(G14:G23,"x")+COUNTIF(H14:H23,"x")*2</f>
        <v>7</v>
      </c>
      <c r="H25" s="149"/>
    </row>
    <row r="26" spans="3:8" ht="19.5" customHeight="1">
      <c r="C26" s="9"/>
      <c r="D26" s="5"/>
      <c r="F26" s="67"/>
      <c r="G26" s="149"/>
      <c r="H26" s="149"/>
    </row>
    <row r="30" spans="3:5" ht="12.75">
      <c r="C30" t="s">
        <v>5</v>
      </c>
      <c r="D30" s="11" t="s">
        <v>4</v>
      </c>
      <c r="E30" t="s">
        <v>3</v>
      </c>
    </row>
    <row r="32" spans="1:7" ht="12.75" customHeight="1">
      <c r="A32" s="147" t="s">
        <v>345</v>
      </c>
      <c r="B32" s="147"/>
      <c r="C32" s="147"/>
      <c r="D32" s="147"/>
      <c r="E32" s="147"/>
      <c r="F32" s="147"/>
      <c r="G32" s="147"/>
    </row>
    <row r="33" spans="1:7" ht="12.75" customHeight="1">
      <c r="A33" s="147"/>
      <c r="B33" s="147"/>
      <c r="C33" s="147"/>
      <c r="D33" s="147"/>
      <c r="E33" s="147"/>
      <c r="F33" s="147"/>
      <c r="G33" s="147"/>
    </row>
    <row r="34" spans="1:7" ht="12.75" customHeight="1">
      <c r="A34" s="147"/>
      <c r="B34" s="147"/>
      <c r="C34" s="147"/>
      <c r="D34" s="147"/>
      <c r="E34" s="147"/>
      <c r="F34" s="147"/>
      <c r="G34" s="147"/>
    </row>
    <row r="35" spans="1:7" ht="12.75" customHeight="1">
      <c r="A35" s="147"/>
      <c r="B35" s="147"/>
      <c r="C35" s="147"/>
      <c r="D35" s="147"/>
      <c r="E35" s="147"/>
      <c r="F35" s="147"/>
      <c r="G35" s="147"/>
    </row>
    <row r="36" spans="1:7" ht="12.75" customHeight="1">
      <c r="A36" s="147"/>
      <c r="B36" s="147"/>
      <c r="C36" s="147"/>
      <c r="D36" s="147"/>
      <c r="E36" s="147"/>
      <c r="F36" s="147"/>
      <c r="G36" s="147"/>
    </row>
    <row r="37" spans="1:7" ht="12.75" customHeight="1">
      <c r="A37" s="147"/>
      <c r="B37" s="147"/>
      <c r="C37" s="147"/>
      <c r="D37" s="147"/>
      <c r="E37" s="147"/>
      <c r="F37" s="147"/>
      <c r="G37" s="147"/>
    </row>
  </sheetData>
  <sheetProtection/>
  <mergeCells count="18">
    <mergeCell ref="F7:H7"/>
    <mergeCell ref="A15:E15"/>
    <mergeCell ref="A19:E19"/>
    <mergeCell ref="A22:E22"/>
    <mergeCell ref="A8:B8"/>
    <mergeCell ref="A21:E21"/>
    <mergeCell ref="A16:E16"/>
    <mergeCell ref="A17:E17"/>
    <mergeCell ref="B1:F2"/>
    <mergeCell ref="A23:E23"/>
    <mergeCell ref="A18:E18"/>
    <mergeCell ref="A32:G37"/>
    <mergeCell ref="F25:F26"/>
    <mergeCell ref="A14:E14"/>
    <mergeCell ref="D7:E7"/>
    <mergeCell ref="F8:G9"/>
    <mergeCell ref="A20:E20"/>
    <mergeCell ref="G25:H26"/>
  </mergeCells>
  <dataValidations count="2">
    <dataValidation type="list" showInputMessage="1" showErrorMessage="1" sqref="G14:H23 F15:F23">
      <formula1>$K$1</formula1>
    </dataValidation>
    <dataValidation errorStyle="warning" type="list" showInputMessage="1" showErrorMessage="1" sqref="F14">
      <formula1>$K$1</formula1>
    </dataValidation>
  </dataValidations>
  <printOptions horizontalCentered="1" verticalCentered="1"/>
  <pageMargins left="0.2755905511811024" right="0.15748031496062992" top="0.1968503937007874" bottom="0.15748031496062992" header="0.15748031496062992" footer="0.15748031496062992"/>
  <pageSetup horizontalDpi="600" verticalDpi="600" orientation="portrait" paperSize="9" r:id="rId2"/>
  <headerFooter alignWithMargins="0">
    <oddFooter>&amp;CAnnexe 28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5:H32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17.140625" style="0" customWidth="1"/>
  </cols>
  <sheetData>
    <row r="5" ht="33">
      <c r="A5" s="28" t="s">
        <v>82</v>
      </c>
    </row>
    <row r="11" spans="1:8" ht="12.75">
      <c r="A11" s="8" t="s">
        <v>6</v>
      </c>
      <c r="B11" s="8" t="s">
        <v>7</v>
      </c>
      <c r="C11" s="67" t="s">
        <v>83</v>
      </c>
      <c r="D11" s="67"/>
      <c r="E11" s="67"/>
      <c r="F11" s="67"/>
      <c r="G11" s="67"/>
      <c r="H11" s="67"/>
    </row>
    <row r="12" spans="1:8" ht="31.5" customHeight="1">
      <c r="A12" s="8"/>
      <c r="B12" s="8"/>
      <c r="C12" s="67"/>
      <c r="D12" s="67"/>
      <c r="E12" s="67"/>
      <c r="F12" s="67"/>
      <c r="G12" s="67"/>
      <c r="H12" s="67"/>
    </row>
    <row r="13" spans="1:8" ht="31.5" customHeight="1">
      <c r="A13" s="8"/>
      <c r="B13" s="8"/>
      <c r="C13" s="67"/>
      <c r="D13" s="67"/>
      <c r="E13" s="67"/>
      <c r="F13" s="67"/>
      <c r="G13" s="67"/>
      <c r="H13" s="67"/>
    </row>
    <row r="14" spans="1:8" ht="31.5" customHeight="1">
      <c r="A14" s="8"/>
      <c r="B14" s="8"/>
      <c r="C14" s="67"/>
      <c r="D14" s="67"/>
      <c r="E14" s="67"/>
      <c r="F14" s="67"/>
      <c r="G14" s="67"/>
      <c r="H14" s="67"/>
    </row>
    <row r="15" spans="1:8" ht="31.5" customHeight="1">
      <c r="A15" s="8"/>
      <c r="B15" s="8"/>
      <c r="C15" s="67"/>
      <c r="D15" s="67"/>
      <c r="E15" s="67"/>
      <c r="F15" s="67"/>
      <c r="G15" s="67"/>
      <c r="H15" s="67"/>
    </row>
    <row r="16" spans="1:8" ht="31.5" customHeight="1">
      <c r="A16" s="8"/>
      <c r="B16" s="8"/>
      <c r="C16" s="67"/>
      <c r="D16" s="67"/>
      <c r="E16" s="67"/>
      <c r="F16" s="67"/>
      <c r="G16" s="67"/>
      <c r="H16" s="67"/>
    </row>
    <row r="17" spans="1:8" ht="31.5" customHeight="1">
      <c r="A17" s="8"/>
      <c r="B17" s="8"/>
      <c r="C17" s="67"/>
      <c r="D17" s="67"/>
      <c r="E17" s="67"/>
      <c r="F17" s="67"/>
      <c r="G17" s="67"/>
      <c r="H17" s="67"/>
    </row>
    <row r="18" spans="1:8" ht="31.5" customHeight="1">
      <c r="A18" s="8"/>
      <c r="B18" s="8"/>
      <c r="C18" s="67"/>
      <c r="D18" s="67"/>
      <c r="E18" s="67"/>
      <c r="F18" s="67"/>
      <c r="G18" s="67"/>
      <c r="H18" s="67"/>
    </row>
    <row r="19" spans="1:8" ht="31.5" customHeight="1">
      <c r="A19" s="8"/>
      <c r="B19" s="8"/>
      <c r="C19" s="67"/>
      <c r="D19" s="67"/>
      <c r="E19" s="67"/>
      <c r="F19" s="67"/>
      <c r="G19" s="67"/>
      <c r="H19" s="67"/>
    </row>
    <row r="20" spans="1:8" ht="31.5" customHeight="1">
      <c r="A20" s="8"/>
      <c r="B20" s="8"/>
      <c r="C20" s="67"/>
      <c r="D20" s="67"/>
      <c r="E20" s="67"/>
      <c r="F20" s="67"/>
      <c r="G20" s="67"/>
      <c r="H20" s="67"/>
    </row>
    <row r="21" spans="1:8" ht="31.5" customHeight="1">
      <c r="A21" s="8"/>
      <c r="B21" s="8"/>
      <c r="C21" s="67"/>
      <c r="D21" s="67"/>
      <c r="E21" s="67"/>
      <c r="F21" s="67"/>
      <c r="G21" s="67"/>
      <c r="H21" s="67"/>
    </row>
    <row r="22" spans="1:8" ht="31.5" customHeight="1">
      <c r="A22" s="8"/>
      <c r="B22" s="8"/>
      <c r="C22" s="67"/>
      <c r="D22" s="67"/>
      <c r="E22" s="67"/>
      <c r="F22" s="67"/>
      <c r="G22" s="67"/>
      <c r="H22" s="67"/>
    </row>
    <row r="23" spans="1:8" ht="31.5" customHeight="1">
      <c r="A23" s="8"/>
      <c r="B23" s="8"/>
      <c r="C23" s="67"/>
      <c r="D23" s="67"/>
      <c r="E23" s="67"/>
      <c r="F23" s="67"/>
      <c r="G23" s="67"/>
      <c r="H23" s="67"/>
    </row>
    <row r="24" spans="1:8" ht="31.5" customHeight="1">
      <c r="A24" s="8"/>
      <c r="B24" s="8"/>
      <c r="C24" s="67"/>
      <c r="D24" s="67"/>
      <c r="E24" s="67"/>
      <c r="F24" s="67"/>
      <c r="G24" s="67"/>
      <c r="H24" s="67"/>
    </row>
    <row r="25" spans="1:8" ht="31.5" customHeight="1">
      <c r="A25" s="8"/>
      <c r="B25" s="8"/>
      <c r="C25" s="67"/>
      <c r="D25" s="67"/>
      <c r="E25" s="67"/>
      <c r="F25" s="67"/>
      <c r="G25" s="67"/>
      <c r="H25" s="67"/>
    </row>
    <row r="26" spans="1:8" ht="31.5" customHeight="1">
      <c r="A26" s="8"/>
      <c r="B26" s="8"/>
      <c r="C26" s="67"/>
      <c r="D26" s="67"/>
      <c r="E26" s="67"/>
      <c r="F26" s="67"/>
      <c r="G26" s="67"/>
      <c r="H26" s="67"/>
    </row>
    <row r="27" spans="1:8" ht="31.5" customHeight="1">
      <c r="A27" s="8"/>
      <c r="B27" s="8"/>
      <c r="C27" s="67"/>
      <c r="D27" s="67"/>
      <c r="E27" s="67"/>
      <c r="F27" s="67"/>
      <c r="G27" s="67"/>
      <c r="H27" s="67"/>
    </row>
    <row r="28" spans="1:8" ht="31.5" customHeight="1">
      <c r="A28" s="8"/>
      <c r="B28" s="8"/>
      <c r="C28" s="67"/>
      <c r="D28" s="67"/>
      <c r="E28" s="67"/>
      <c r="F28" s="67"/>
      <c r="G28" s="67"/>
      <c r="H28" s="67"/>
    </row>
    <row r="29" spans="1:8" ht="31.5" customHeight="1">
      <c r="A29" s="8"/>
      <c r="B29" s="8"/>
      <c r="C29" s="67"/>
      <c r="D29" s="67"/>
      <c r="E29" s="67"/>
      <c r="F29" s="67"/>
      <c r="G29" s="67"/>
      <c r="H29" s="67"/>
    </row>
    <row r="30" spans="1:8" ht="31.5" customHeight="1">
      <c r="A30" s="8"/>
      <c r="B30" s="8"/>
      <c r="C30" s="67"/>
      <c r="D30" s="67"/>
      <c r="E30" s="67"/>
      <c r="F30" s="67"/>
      <c r="G30" s="67"/>
      <c r="H30" s="67"/>
    </row>
    <row r="31" spans="1:8" ht="31.5" customHeight="1">
      <c r="A31" s="8"/>
      <c r="B31" s="8"/>
      <c r="C31" s="67"/>
      <c r="D31" s="67"/>
      <c r="E31" s="67"/>
      <c r="F31" s="67"/>
      <c r="G31" s="67"/>
      <c r="H31" s="67"/>
    </row>
    <row r="32" spans="1:8" ht="31.5" customHeight="1">
      <c r="A32" s="8"/>
      <c r="B32" s="8"/>
      <c r="C32" s="67"/>
      <c r="D32" s="67"/>
      <c r="E32" s="67"/>
      <c r="F32" s="67"/>
      <c r="G32" s="67"/>
      <c r="H32" s="67"/>
    </row>
  </sheetData>
  <sheetProtection/>
  <mergeCells count="22">
    <mergeCell ref="C29:H29"/>
    <mergeCell ref="C30:H30"/>
    <mergeCell ref="C31:H31"/>
    <mergeCell ref="C32:H32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C11:H11"/>
    <mergeCell ref="C12:H12"/>
    <mergeCell ref="C13:H13"/>
    <mergeCell ref="C16:H16"/>
    <mergeCell ref="C14:H14"/>
    <mergeCell ref="C15:H15"/>
  </mergeCells>
  <printOptions/>
  <pageMargins left="0.47" right="0.17" top="0.54" bottom="0.31" header="0.2" footer="0.22"/>
  <pageSetup horizontalDpi="600" verticalDpi="600" orientation="portrait" paperSize="9" r:id="rId2"/>
  <headerFooter alignWithMargins="0">
    <oddFooter>&amp;CAnnexe 10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2:H31"/>
  <sheetViews>
    <sheetView showGridLines="0" showRowColHeaders="0" zoomScalePageLayoutView="0" workbookViewId="0" topLeftCell="A1">
      <selection activeCell="K14" sqref="K14"/>
    </sheetView>
  </sheetViews>
  <sheetFormatPr defaultColWidth="11.421875" defaultRowHeight="12.75"/>
  <cols>
    <col min="6" max="6" width="16.00390625" style="0" customWidth="1"/>
  </cols>
  <sheetData>
    <row r="1" ht="13.5" thickBot="1"/>
    <row r="2" spans="3:8" ht="12.75">
      <c r="C2" s="135" t="s">
        <v>9</v>
      </c>
      <c r="D2" s="136"/>
      <c r="E2" s="136"/>
      <c r="F2" s="136"/>
      <c r="G2" s="136"/>
      <c r="H2" s="137"/>
    </row>
    <row r="3" spans="3:8" ht="13.5" thickBot="1">
      <c r="C3" s="138"/>
      <c r="D3" s="139"/>
      <c r="E3" s="139"/>
      <c r="F3" s="139"/>
      <c r="G3" s="139"/>
      <c r="H3" s="140"/>
    </row>
    <row r="5" spans="4:8" ht="18">
      <c r="D5" s="10" t="s">
        <v>0</v>
      </c>
      <c r="E5" s="6"/>
      <c r="F5" s="6"/>
      <c r="G5" s="6"/>
      <c r="H5" s="6"/>
    </row>
    <row r="7" spans="1:8" ht="12.75">
      <c r="A7" s="133" t="s">
        <v>1</v>
      </c>
      <c r="B7" s="133"/>
      <c r="C7" s="6"/>
      <c r="D7" s="6"/>
      <c r="F7" s="11" t="s">
        <v>2</v>
      </c>
      <c r="G7" s="1"/>
      <c r="H7" s="2"/>
    </row>
    <row r="8" spans="3:8" ht="12.75">
      <c r="C8" s="12"/>
      <c r="D8" s="12"/>
      <c r="G8" s="3"/>
      <c r="H8" s="4"/>
    </row>
    <row r="9" spans="3:4" ht="12.75">
      <c r="C9" s="12"/>
      <c r="D9" s="12"/>
    </row>
    <row r="10" spans="3:4" ht="12.75">
      <c r="C10" s="5"/>
      <c r="D10" s="5"/>
    </row>
    <row r="11" spans="1:8" ht="26.25" customHeight="1">
      <c r="A11" s="15" t="s">
        <v>6</v>
      </c>
      <c r="B11" s="152" t="s">
        <v>10</v>
      </c>
      <c r="C11" s="152"/>
      <c r="D11" s="152"/>
      <c r="E11" s="152"/>
      <c r="F11" s="152"/>
      <c r="G11" s="15" t="s">
        <v>11</v>
      </c>
      <c r="H11" s="15" t="s">
        <v>12</v>
      </c>
    </row>
    <row r="12" spans="1:8" ht="33" customHeight="1">
      <c r="A12" s="16">
        <v>1</v>
      </c>
      <c r="B12" s="67"/>
      <c r="C12" s="67"/>
      <c r="D12" s="67"/>
      <c r="E12" s="67"/>
      <c r="F12" s="67"/>
      <c r="G12" s="7"/>
      <c r="H12" s="7"/>
    </row>
    <row r="13" spans="1:8" ht="33" customHeight="1">
      <c r="A13" s="16">
        <v>2</v>
      </c>
      <c r="B13" s="67"/>
      <c r="C13" s="67"/>
      <c r="D13" s="67"/>
      <c r="E13" s="67"/>
      <c r="F13" s="67"/>
      <c r="G13" s="7"/>
      <c r="H13" s="7"/>
    </row>
    <row r="14" spans="1:8" ht="33" customHeight="1">
      <c r="A14" s="16">
        <v>3</v>
      </c>
      <c r="B14" s="67"/>
      <c r="C14" s="67"/>
      <c r="D14" s="67"/>
      <c r="E14" s="67"/>
      <c r="F14" s="67"/>
      <c r="G14" s="7"/>
      <c r="H14" s="7"/>
    </row>
    <row r="15" spans="1:8" ht="33" customHeight="1">
      <c r="A15" s="16">
        <v>4</v>
      </c>
      <c r="B15" s="67"/>
      <c r="C15" s="67"/>
      <c r="D15" s="67"/>
      <c r="E15" s="67"/>
      <c r="F15" s="67"/>
      <c r="G15" s="7"/>
      <c r="H15" s="7"/>
    </row>
    <row r="16" spans="1:8" ht="33" customHeight="1">
      <c r="A16" s="16">
        <v>5</v>
      </c>
      <c r="B16" s="67"/>
      <c r="C16" s="67"/>
      <c r="D16" s="67"/>
      <c r="E16" s="67"/>
      <c r="F16" s="67"/>
      <c r="G16" s="7"/>
      <c r="H16" s="7"/>
    </row>
    <row r="17" spans="1:8" ht="33" customHeight="1">
      <c r="A17" s="16">
        <v>6</v>
      </c>
      <c r="B17" s="67"/>
      <c r="C17" s="67"/>
      <c r="D17" s="67"/>
      <c r="E17" s="67"/>
      <c r="F17" s="67"/>
      <c r="G17" s="7"/>
      <c r="H17" s="7"/>
    </row>
    <row r="18" spans="1:8" ht="33" customHeight="1">
      <c r="A18" s="16">
        <v>7</v>
      </c>
      <c r="B18" s="67"/>
      <c r="C18" s="67"/>
      <c r="D18" s="67"/>
      <c r="E18" s="67"/>
      <c r="F18" s="67"/>
      <c r="G18" s="7"/>
      <c r="H18" s="7"/>
    </row>
    <row r="19" spans="1:8" ht="33" customHeight="1">
      <c r="A19" s="16">
        <v>8</v>
      </c>
      <c r="B19" s="67"/>
      <c r="C19" s="67"/>
      <c r="D19" s="67"/>
      <c r="E19" s="67"/>
      <c r="F19" s="67"/>
      <c r="G19" s="7"/>
      <c r="H19" s="7"/>
    </row>
    <row r="20" spans="1:8" ht="33" customHeight="1">
      <c r="A20" s="16">
        <v>9</v>
      </c>
      <c r="B20" s="67"/>
      <c r="C20" s="67"/>
      <c r="D20" s="67"/>
      <c r="E20" s="67"/>
      <c r="F20" s="67"/>
      <c r="G20" s="7"/>
      <c r="H20" s="7"/>
    </row>
    <row r="21" spans="1:8" ht="33" customHeight="1">
      <c r="A21" s="16">
        <v>10</v>
      </c>
      <c r="B21" s="67"/>
      <c r="C21" s="67"/>
      <c r="D21" s="67"/>
      <c r="E21" s="67"/>
      <c r="F21" s="67"/>
      <c r="G21" s="7"/>
      <c r="H21" s="7"/>
    </row>
    <row r="22" spans="1:8" ht="33" customHeight="1">
      <c r="A22" s="16">
        <v>11</v>
      </c>
      <c r="B22" s="67"/>
      <c r="C22" s="67"/>
      <c r="D22" s="67"/>
      <c r="E22" s="67"/>
      <c r="F22" s="67"/>
      <c r="G22" s="7"/>
      <c r="H22" s="7"/>
    </row>
    <row r="23" spans="1:8" ht="33" customHeight="1">
      <c r="A23" s="16">
        <v>12</v>
      </c>
      <c r="B23" s="67"/>
      <c r="C23" s="67"/>
      <c r="D23" s="67"/>
      <c r="E23" s="67"/>
      <c r="F23" s="67"/>
      <c r="G23" s="7"/>
      <c r="H23" s="7"/>
    </row>
    <row r="24" spans="1:8" ht="33" customHeight="1">
      <c r="A24" s="16">
        <v>13</v>
      </c>
      <c r="B24" s="67"/>
      <c r="C24" s="67"/>
      <c r="D24" s="67"/>
      <c r="E24" s="67"/>
      <c r="F24" s="67"/>
      <c r="G24" s="7"/>
      <c r="H24" s="7"/>
    </row>
    <row r="25" spans="1:8" ht="33" customHeight="1">
      <c r="A25" s="16">
        <v>14</v>
      </c>
      <c r="B25" s="67"/>
      <c r="C25" s="67"/>
      <c r="D25" s="67"/>
      <c r="E25" s="67"/>
      <c r="F25" s="67"/>
      <c r="G25" s="7"/>
      <c r="H25" s="7"/>
    </row>
    <row r="26" spans="1:8" ht="33" customHeight="1">
      <c r="A26" s="16">
        <v>15</v>
      </c>
      <c r="B26" s="67"/>
      <c r="C26" s="67"/>
      <c r="D26" s="67"/>
      <c r="E26" s="67"/>
      <c r="F26" s="67"/>
      <c r="G26" s="7"/>
      <c r="H26" s="7"/>
    </row>
    <row r="27" spans="1:8" ht="33" customHeight="1">
      <c r="A27" s="16">
        <v>16</v>
      </c>
      <c r="B27" s="67"/>
      <c r="C27" s="67"/>
      <c r="D27" s="67"/>
      <c r="E27" s="67"/>
      <c r="F27" s="67"/>
      <c r="G27" s="7"/>
      <c r="H27" s="7"/>
    </row>
    <row r="28" spans="1:8" ht="33" customHeight="1">
      <c r="A28" s="16">
        <v>17</v>
      </c>
      <c r="B28" s="67"/>
      <c r="C28" s="67"/>
      <c r="D28" s="67"/>
      <c r="E28" s="67"/>
      <c r="F28" s="67"/>
      <c r="G28" s="7"/>
      <c r="H28" s="7"/>
    </row>
    <row r="29" spans="1:8" ht="33" customHeight="1">
      <c r="A29" s="16">
        <v>18</v>
      </c>
      <c r="B29" s="67"/>
      <c r="C29" s="67"/>
      <c r="D29" s="67"/>
      <c r="E29" s="67"/>
      <c r="F29" s="67"/>
      <c r="G29" s="7"/>
      <c r="H29" s="7"/>
    </row>
    <row r="30" spans="1:8" ht="33" customHeight="1">
      <c r="A30" s="16">
        <v>19</v>
      </c>
      <c r="B30" s="67"/>
      <c r="C30" s="67"/>
      <c r="D30" s="67"/>
      <c r="E30" s="67"/>
      <c r="F30" s="67"/>
      <c r="G30" s="7"/>
      <c r="H30" s="7"/>
    </row>
    <row r="31" spans="1:8" ht="33" customHeight="1">
      <c r="A31" s="16">
        <v>20</v>
      </c>
      <c r="B31" s="67"/>
      <c r="C31" s="67"/>
      <c r="D31" s="67"/>
      <c r="E31" s="67"/>
      <c r="F31" s="67"/>
      <c r="G31" s="7"/>
      <c r="H31" s="7"/>
    </row>
  </sheetData>
  <sheetProtection/>
  <mergeCells count="23">
    <mergeCell ref="C2:H3"/>
    <mergeCell ref="A7:B7"/>
    <mergeCell ref="B11:F11"/>
    <mergeCell ref="B12:F12"/>
    <mergeCell ref="B25:F25"/>
    <mergeCell ref="B18:F18"/>
    <mergeCell ref="B19:F19"/>
    <mergeCell ref="B20:F20"/>
    <mergeCell ref="B21:F21"/>
    <mergeCell ref="B15:F15"/>
    <mergeCell ref="B16:F16"/>
    <mergeCell ref="B17:F17"/>
    <mergeCell ref="B24:F24"/>
    <mergeCell ref="B13:F13"/>
    <mergeCell ref="B14:F14"/>
    <mergeCell ref="B30:F30"/>
    <mergeCell ref="B31:F31"/>
    <mergeCell ref="B26:F26"/>
    <mergeCell ref="B27:F27"/>
    <mergeCell ref="B28:F28"/>
    <mergeCell ref="B29:F29"/>
    <mergeCell ref="B22:F22"/>
    <mergeCell ref="B23:F23"/>
  </mergeCells>
  <printOptions/>
  <pageMargins left="0.52" right="0.24" top="0.22" bottom="0.22" header="0.17" footer="0.17"/>
  <pageSetup horizontalDpi="600" verticalDpi="600" orientation="portrait" paperSize="9" r:id="rId2"/>
  <headerFooter alignWithMargins="0">
    <oddFooter>&amp;CAnnexe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4:H28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13.28125" style="0" customWidth="1"/>
    <col min="2" max="2" width="14.28125" style="0" customWidth="1"/>
    <col min="7" max="7" width="13.28125" style="0" customWidth="1"/>
  </cols>
  <sheetData>
    <row r="4" spans="1:8" ht="34.5">
      <c r="A4" s="69" t="s">
        <v>84</v>
      </c>
      <c r="B4" s="69"/>
      <c r="C4" s="69"/>
      <c r="D4" s="69"/>
      <c r="E4" s="69"/>
      <c r="F4" s="69"/>
      <c r="G4" s="69"/>
      <c r="H4" s="69"/>
    </row>
    <row r="7" spans="1:8" ht="20.25">
      <c r="A7" s="68" t="s">
        <v>176</v>
      </c>
      <c r="B7" s="68"/>
      <c r="C7" s="68" t="s">
        <v>186</v>
      </c>
      <c r="D7" s="68"/>
      <c r="E7" s="68" t="s">
        <v>297</v>
      </c>
      <c r="F7" s="68"/>
      <c r="G7" s="68"/>
      <c r="H7" s="68"/>
    </row>
    <row r="8" spans="1:8" ht="34.5" customHeight="1">
      <c r="A8" s="68"/>
      <c r="B8" s="68"/>
      <c r="C8" s="68"/>
      <c r="D8" s="68"/>
      <c r="E8" s="68"/>
      <c r="F8" s="68"/>
      <c r="G8" s="68"/>
      <c r="H8" s="68"/>
    </row>
    <row r="9" spans="1:8" ht="34.5" customHeight="1">
      <c r="A9" s="68"/>
      <c r="B9" s="68"/>
      <c r="C9" s="68"/>
      <c r="D9" s="68"/>
      <c r="E9" s="68"/>
      <c r="F9" s="68"/>
      <c r="G9" s="68"/>
      <c r="H9" s="68"/>
    </row>
    <row r="10" spans="1:8" ht="34.5" customHeight="1">
      <c r="A10" s="68"/>
      <c r="B10" s="68"/>
      <c r="C10" s="68"/>
      <c r="D10" s="68"/>
      <c r="E10" s="68"/>
      <c r="F10" s="68"/>
      <c r="G10" s="68"/>
      <c r="H10" s="68"/>
    </row>
    <row r="11" spans="1:8" ht="34.5" customHeight="1">
      <c r="A11" s="68"/>
      <c r="B11" s="68"/>
      <c r="C11" s="68"/>
      <c r="D11" s="68"/>
      <c r="E11" s="68"/>
      <c r="F11" s="68"/>
      <c r="G11" s="68"/>
      <c r="H11" s="68"/>
    </row>
    <row r="12" spans="1:8" ht="34.5" customHeight="1">
      <c r="A12" s="68"/>
      <c r="B12" s="68"/>
      <c r="C12" s="68"/>
      <c r="D12" s="68"/>
      <c r="E12" s="68"/>
      <c r="F12" s="68"/>
      <c r="G12" s="68"/>
      <c r="H12" s="68"/>
    </row>
    <row r="13" spans="1:8" ht="34.5" customHeight="1">
      <c r="A13" s="68"/>
      <c r="B13" s="68"/>
      <c r="C13" s="68"/>
      <c r="D13" s="68"/>
      <c r="E13" s="68"/>
      <c r="F13" s="68"/>
      <c r="G13" s="68"/>
      <c r="H13" s="68"/>
    </row>
    <row r="14" spans="1:8" ht="34.5" customHeight="1">
      <c r="A14" s="68"/>
      <c r="B14" s="68"/>
      <c r="C14" s="68"/>
      <c r="D14" s="68"/>
      <c r="E14" s="68"/>
      <c r="F14" s="68"/>
      <c r="G14" s="68"/>
      <c r="H14" s="68"/>
    </row>
    <row r="15" spans="1:8" ht="34.5" customHeight="1">
      <c r="A15" s="68"/>
      <c r="B15" s="68"/>
      <c r="C15" s="68"/>
      <c r="D15" s="68"/>
      <c r="E15" s="68"/>
      <c r="F15" s="68"/>
      <c r="G15" s="68"/>
      <c r="H15" s="68"/>
    </row>
    <row r="16" spans="1:8" ht="34.5" customHeight="1">
      <c r="A16" s="68"/>
      <c r="B16" s="68"/>
      <c r="C16" s="68"/>
      <c r="D16" s="68"/>
      <c r="E16" s="68"/>
      <c r="F16" s="68"/>
      <c r="G16" s="68"/>
      <c r="H16" s="68"/>
    </row>
    <row r="17" spans="1:8" ht="34.5" customHeight="1">
      <c r="A17" s="68"/>
      <c r="B17" s="68"/>
      <c r="C17" s="68"/>
      <c r="D17" s="68"/>
      <c r="E17" s="68"/>
      <c r="F17" s="68"/>
      <c r="G17" s="68"/>
      <c r="H17" s="68"/>
    </row>
    <row r="18" spans="1:8" ht="34.5" customHeight="1">
      <c r="A18" s="68"/>
      <c r="B18" s="68"/>
      <c r="C18" s="68"/>
      <c r="D18" s="68"/>
      <c r="E18" s="68"/>
      <c r="F18" s="68"/>
      <c r="G18" s="68"/>
      <c r="H18" s="68"/>
    </row>
    <row r="19" spans="1:8" ht="34.5" customHeight="1">
      <c r="A19" s="68"/>
      <c r="B19" s="68"/>
      <c r="C19" s="68"/>
      <c r="D19" s="68"/>
      <c r="E19" s="68"/>
      <c r="F19" s="68"/>
      <c r="G19" s="68"/>
      <c r="H19" s="68"/>
    </row>
    <row r="20" spans="1:8" ht="34.5" customHeight="1">
      <c r="A20" s="68"/>
      <c r="B20" s="68"/>
      <c r="C20" s="68"/>
      <c r="D20" s="68"/>
      <c r="E20" s="68"/>
      <c r="F20" s="68"/>
      <c r="G20" s="68"/>
      <c r="H20" s="68"/>
    </row>
    <row r="21" spans="1:8" ht="34.5" customHeight="1">
      <c r="A21" s="68"/>
      <c r="B21" s="68"/>
      <c r="C21" s="68"/>
      <c r="D21" s="68"/>
      <c r="E21" s="68"/>
      <c r="F21" s="68"/>
      <c r="G21" s="68"/>
      <c r="H21" s="68"/>
    </row>
    <row r="22" spans="1:8" ht="34.5" customHeight="1">
      <c r="A22" s="68"/>
      <c r="B22" s="68"/>
      <c r="C22" s="68"/>
      <c r="D22" s="68"/>
      <c r="E22" s="68"/>
      <c r="F22" s="68"/>
      <c r="G22" s="68"/>
      <c r="H22" s="68"/>
    </row>
    <row r="23" spans="1:8" ht="34.5" customHeight="1">
      <c r="A23" s="68"/>
      <c r="B23" s="68"/>
      <c r="C23" s="68"/>
      <c r="D23" s="68"/>
      <c r="E23" s="68"/>
      <c r="F23" s="68"/>
      <c r="G23" s="68"/>
      <c r="H23" s="68"/>
    </row>
    <row r="24" spans="1:8" ht="34.5" customHeight="1">
      <c r="A24" s="68"/>
      <c r="B24" s="68"/>
      <c r="C24" s="68"/>
      <c r="D24" s="68"/>
      <c r="E24" s="68"/>
      <c r="F24" s="68"/>
      <c r="G24" s="68"/>
      <c r="H24" s="68"/>
    </row>
    <row r="25" spans="1:8" ht="34.5" customHeight="1">
      <c r="A25" s="68"/>
      <c r="B25" s="68"/>
      <c r="C25" s="68"/>
      <c r="D25" s="68"/>
      <c r="E25" s="68"/>
      <c r="F25" s="68"/>
      <c r="G25" s="68"/>
      <c r="H25" s="68"/>
    </row>
    <row r="26" spans="1:8" ht="34.5" customHeight="1">
      <c r="A26" s="68"/>
      <c r="B26" s="68"/>
      <c r="C26" s="68"/>
      <c r="D26" s="68"/>
      <c r="E26" s="68"/>
      <c r="F26" s="68"/>
      <c r="G26" s="68"/>
      <c r="H26" s="68"/>
    </row>
    <row r="27" spans="1:8" ht="34.5" customHeight="1">
      <c r="A27" s="68"/>
      <c r="B27" s="68"/>
      <c r="C27" s="68"/>
      <c r="D27" s="68"/>
      <c r="E27" s="68"/>
      <c r="F27" s="68"/>
      <c r="G27" s="68"/>
      <c r="H27" s="68"/>
    </row>
    <row r="28" spans="1:8" ht="34.5" customHeight="1">
      <c r="A28" s="68"/>
      <c r="B28" s="68"/>
      <c r="C28" s="68"/>
      <c r="D28" s="68"/>
      <c r="E28" s="68"/>
      <c r="F28" s="68"/>
      <c r="G28" s="68"/>
      <c r="H28" s="68"/>
    </row>
  </sheetData>
  <sheetProtection/>
  <mergeCells count="67">
    <mergeCell ref="C23:D23"/>
    <mergeCell ref="E23:H23"/>
    <mergeCell ref="A24:B24"/>
    <mergeCell ref="C24:D24"/>
    <mergeCell ref="E24:H24"/>
    <mergeCell ref="A26:B26"/>
    <mergeCell ref="C26:D26"/>
    <mergeCell ref="E26:H26"/>
    <mergeCell ref="A27:B27"/>
    <mergeCell ref="C27:D27"/>
    <mergeCell ref="E27:H27"/>
    <mergeCell ref="A28:B28"/>
    <mergeCell ref="C28:D28"/>
    <mergeCell ref="E28:H28"/>
    <mergeCell ref="A21:B21"/>
    <mergeCell ref="C21:D21"/>
    <mergeCell ref="E21:H21"/>
    <mergeCell ref="A25:B25"/>
    <mergeCell ref="C25:D25"/>
    <mergeCell ref="E25:H25"/>
    <mergeCell ref="A22:B22"/>
    <mergeCell ref="C22:D22"/>
    <mergeCell ref="E22:H22"/>
    <mergeCell ref="A23:B23"/>
    <mergeCell ref="A19:B19"/>
    <mergeCell ref="C19:D19"/>
    <mergeCell ref="E19:H19"/>
    <mergeCell ref="A20:B20"/>
    <mergeCell ref="C20:D20"/>
    <mergeCell ref="E20:H20"/>
    <mergeCell ref="A17:B17"/>
    <mergeCell ref="C17:D17"/>
    <mergeCell ref="E17:H17"/>
    <mergeCell ref="A18:B18"/>
    <mergeCell ref="C18:D18"/>
    <mergeCell ref="E18:H18"/>
    <mergeCell ref="A15:B15"/>
    <mergeCell ref="C15:D15"/>
    <mergeCell ref="E15:H15"/>
    <mergeCell ref="A16:B16"/>
    <mergeCell ref="C16:D16"/>
    <mergeCell ref="E16:H16"/>
    <mergeCell ref="A13:B13"/>
    <mergeCell ref="C13:D13"/>
    <mergeCell ref="E13:H13"/>
    <mergeCell ref="A14:B14"/>
    <mergeCell ref="C14:D14"/>
    <mergeCell ref="E14:H14"/>
    <mergeCell ref="A11:B11"/>
    <mergeCell ref="C11:D11"/>
    <mergeCell ref="E11:H11"/>
    <mergeCell ref="A12:B12"/>
    <mergeCell ref="C12:D12"/>
    <mergeCell ref="E12:H12"/>
    <mergeCell ref="A9:B9"/>
    <mergeCell ref="C9:D9"/>
    <mergeCell ref="E9:H9"/>
    <mergeCell ref="A10:B10"/>
    <mergeCell ref="C10:D10"/>
    <mergeCell ref="E10:H10"/>
    <mergeCell ref="A7:B7"/>
    <mergeCell ref="C7:D7"/>
    <mergeCell ref="E7:H7"/>
    <mergeCell ref="A4:H4"/>
    <mergeCell ref="A8:B8"/>
    <mergeCell ref="C8:D8"/>
    <mergeCell ref="E8:H8"/>
  </mergeCells>
  <printOptions/>
  <pageMargins left="0.47" right="0.17" top="0.33" bottom="0.28" header="0.26" footer="0.17"/>
  <pageSetup horizontalDpi="600" verticalDpi="600" orientation="portrait" paperSize="9" r:id="rId2"/>
  <headerFooter alignWithMargins="0">
    <oddFooter>&amp;CAnnexe 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H39"/>
  <sheetViews>
    <sheetView showGridLines="0" zoomScalePageLayoutView="0" workbookViewId="0" topLeftCell="B1">
      <selection activeCell="A3" sqref="A3"/>
    </sheetView>
  </sheetViews>
  <sheetFormatPr defaultColWidth="11.421875" defaultRowHeight="12.75"/>
  <cols>
    <col min="2" max="2" width="13.421875" style="0" customWidth="1"/>
    <col min="6" max="6" width="16.140625" style="0" customWidth="1"/>
  </cols>
  <sheetData>
    <row r="2" spans="1:8" ht="23.25">
      <c r="A2" s="70" t="s">
        <v>317</v>
      </c>
      <c r="B2" s="70"/>
      <c r="C2" s="70"/>
      <c r="D2" s="70"/>
      <c r="E2" s="70"/>
      <c r="F2" s="70"/>
      <c r="G2" s="70"/>
      <c r="H2" s="70"/>
    </row>
    <row r="4" ht="20.25">
      <c r="A4" s="29" t="s">
        <v>90</v>
      </c>
    </row>
    <row r="6" spans="1:8" ht="16.5" customHeight="1">
      <c r="A6" s="67" t="s">
        <v>91</v>
      </c>
      <c r="B6" s="67"/>
      <c r="C6" s="67" t="s">
        <v>92</v>
      </c>
      <c r="D6" s="67"/>
      <c r="E6" s="67"/>
      <c r="F6" s="67"/>
      <c r="G6" s="8" t="s">
        <v>93</v>
      </c>
      <c r="H6" s="8" t="s">
        <v>94</v>
      </c>
    </row>
    <row r="7" spans="1:8" ht="16.5" customHeight="1">
      <c r="A7" s="67" t="s">
        <v>95</v>
      </c>
      <c r="B7" s="67"/>
      <c r="C7" s="67"/>
      <c r="D7" s="67"/>
      <c r="E7" s="67"/>
      <c r="F7" s="67"/>
      <c r="G7" s="8"/>
      <c r="H7" s="8"/>
    </row>
    <row r="8" spans="1:8" ht="16.5" customHeight="1">
      <c r="A8" s="67" t="s">
        <v>96</v>
      </c>
      <c r="B8" s="67"/>
      <c r="C8" s="67"/>
      <c r="D8" s="67"/>
      <c r="E8" s="67"/>
      <c r="F8" s="67"/>
      <c r="G8" s="8"/>
      <c r="H8" s="8"/>
    </row>
    <row r="9" spans="1:8" ht="16.5" customHeight="1">
      <c r="A9" s="67" t="s">
        <v>97</v>
      </c>
      <c r="B9" s="67"/>
      <c r="C9" s="67"/>
      <c r="D9" s="67"/>
      <c r="E9" s="67"/>
      <c r="F9" s="67"/>
      <c r="G9" s="8"/>
      <c r="H9" s="8"/>
    </row>
    <row r="10" spans="1:8" ht="16.5" customHeight="1">
      <c r="A10" s="67" t="s">
        <v>98</v>
      </c>
      <c r="B10" s="67"/>
      <c r="C10" s="67"/>
      <c r="D10" s="67"/>
      <c r="E10" s="67"/>
      <c r="F10" s="67"/>
      <c r="G10" s="8"/>
      <c r="H10" s="8"/>
    </row>
    <row r="11" spans="1:8" ht="16.5" customHeight="1">
      <c r="A11" s="67" t="s">
        <v>99</v>
      </c>
      <c r="B11" s="67"/>
      <c r="C11" s="67"/>
      <c r="D11" s="67"/>
      <c r="E11" s="67"/>
      <c r="F11" s="67"/>
      <c r="G11" s="8"/>
      <c r="H11" s="8"/>
    </row>
    <row r="12" spans="1:8" ht="16.5" customHeight="1">
      <c r="A12" s="67" t="s">
        <v>100</v>
      </c>
      <c r="B12" s="67"/>
      <c r="C12" s="67"/>
      <c r="D12" s="67"/>
      <c r="E12" s="67"/>
      <c r="F12" s="67"/>
      <c r="G12" s="8"/>
      <c r="H12" s="8"/>
    </row>
    <row r="13" spans="1:8" ht="16.5" customHeight="1">
      <c r="A13" s="67" t="s">
        <v>101</v>
      </c>
      <c r="B13" s="67"/>
      <c r="C13" s="67"/>
      <c r="D13" s="67"/>
      <c r="E13" s="67"/>
      <c r="F13" s="67"/>
      <c r="G13" s="8"/>
      <c r="H13" s="8"/>
    </row>
    <row r="14" spans="1:8" ht="16.5" customHeight="1">
      <c r="A14" s="67" t="s">
        <v>102</v>
      </c>
      <c r="B14" s="67"/>
      <c r="C14" s="67"/>
      <c r="D14" s="67"/>
      <c r="E14" s="67"/>
      <c r="F14" s="67"/>
      <c r="G14" s="8"/>
      <c r="H14" s="8"/>
    </row>
    <row r="15" spans="1:8" ht="16.5" customHeight="1">
      <c r="A15" s="67" t="s">
        <v>103</v>
      </c>
      <c r="B15" s="67"/>
      <c r="C15" s="67"/>
      <c r="D15" s="67"/>
      <c r="E15" s="67"/>
      <c r="F15" s="67"/>
      <c r="G15" s="8"/>
      <c r="H15" s="8"/>
    </row>
    <row r="16" spans="1:8" ht="16.5" customHeight="1">
      <c r="A16" s="67" t="s">
        <v>104</v>
      </c>
      <c r="B16" s="67"/>
      <c r="C16" s="67"/>
      <c r="D16" s="67"/>
      <c r="E16" s="67"/>
      <c r="F16" s="67"/>
      <c r="G16" s="8"/>
      <c r="H16" s="8"/>
    </row>
    <row r="17" spans="1:8" ht="16.5" customHeight="1">
      <c r="A17" s="67" t="s">
        <v>105</v>
      </c>
      <c r="B17" s="67"/>
      <c r="C17" s="67"/>
      <c r="D17" s="67"/>
      <c r="E17" s="67"/>
      <c r="F17" s="67"/>
      <c r="G17" s="8"/>
      <c r="H17" s="8"/>
    </row>
    <row r="18" spans="1:8" ht="16.5" customHeight="1">
      <c r="A18" s="67" t="s">
        <v>106</v>
      </c>
      <c r="B18" s="67"/>
      <c r="C18" s="67"/>
      <c r="D18" s="67"/>
      <c r="E18" s="67"/>
      <c r="F18" s="67"/>
      <c r="G18" s="8"/>
      <c r="H18" s="8"/>
    </row>
    <row r="19" spans="1:8" ht="16.5" customHeight="1">
      <c r="A19" s="67" t="s">
        <v>107</v>
      </c>
      <c r="B19" s="67"/>
      <c r="C19" s="67"/>
      <c r="D19" s="67"/>
      <c r="E19" s="67"/>
      <c r="F19" s="67"/>
      <c r="G19" s="8"/>
      <c r="H19" s="8"/>
    </row>
    <row r="20" spans="1:8" ht="16.5" customHeight="1">
      <c r="A20" s="67" t="s">
        <v>108</v>
      </c>
      <c r="B20" s="67"/>
      <c r="C20" s="67"/>
      <c r="D20" s="67"/>
      <c r="E20" s="67"/>
      <c r="F20" s="67"/>
      <c r="G20" s="8"/>
      <c r="H20" s="8"/>
    </row>
    <row r="21" spans="1:8" ht="16.5" customHeight="1">
      <c r="A21" s="67" t="s">
        <v>109</v>
      </c>
      <c r="B21" s="67"/>
      <c r="C21" s="67"/>
      <c r="D21" s="67"/>
      <c r="E21" s="67"/>
      <c r="F21" s="67"/>
      <c r="G21" s="8"/>
      <c r="H21" s="8"/>
    </row>
    <row r="22" spans="1:8" ht="16.5" customHeight="1">
      <c r="A22" s="67" t="s">
        <v>110</v>
      </c>
      <c r="B22" s="67"/>
      <c r="C22" s="67"/>
      <c r="D22" s="67"/>
      <c r="E22" s="67"/>
      <c r="F22" s="67"/>
      <c r="G22" s="8"/>
      <c r="H22" s="8"/>
    </row>
    <row r="23" spans="1:8" ht="16.5" customHeight="1">
      <c r="A23" s="67" t="s">
        <v>111</v>
      </c>
      <c r="B23" s="67"/>
      <c r="C23" s="67"/>
      <c r="D23" s="67"/>
      <c r="E23" s="67"/>
      <c r="F23" s="67"/>
      <c r="G23" s="8"/>
      <c r="H23" s="8"/>
    </row>
    <row r="24" spans="1:8" ht="16.5" customHeight="1">
      <c r="A24" s="67" t="s">
        <v>112</v>
      </c>
      <c r="B24" s="67"/>
      <c r="C24" s="67"/>
      <c r="D24" s="67"/>
      <c r="E24" s="67"/>
      <c r="F24" s="67"/>
      <c r="G24" s="8"/>
      <c r="H24" s="8"/>
    </row>
    <row r="25" spans="1:8" ht="16.5" customHeight="1">
      <c r="A25" s="67" t="s">
        <v>113</v>
      </c>
      <c r="B25" s="67"/>
      <c r="C25" s="67"/>
      <c r="D25" s="67"/>
      <c r="E25" s="67"/>
      <c r="F25" s="67"/>
      <c r="G25" s="8"/>
      <c r="H25" s="8"/>
    </row>
    <row r="26" spans="1:8" ht="16.5" customHeight="1">
      <c r="A26" s="67" t="s">
        <v>114</v>
      </c>
      <c r="B26" s="67"/>
      <c r="C26" s="67"/>
      <c r="D26" s="67"/>
      <c r="E26" s="67"/>
      <c r="F26" s="67"/>
      <c r="G26" s="8"/>
      <c r="H26" s="8"/>
    </row>
    <row r="27" spans="1:8" ht="16.5" customHeight="1">
      <c r="A27" s="67" t="s">
        <v>115</v>
      </c>
      <c r="B27" s="67"/>
      <c r="C27" s="67"/>
      <c r="D27" s="67"/>
      <c r="E27" s="67"/>
      <c r="F27" s="67"/>
      <c r="G27" s="8"/>
      <c r="H27" s="8"/>
    </row>
    <row r="28" spans="1:8" ht="16.5" customHeight="1">
      <c r="A28" s="67" t="s">
        <v>116</v>
      </c>
      <c r="B28" s="67"/>
      <c r="C28" s="67"/>
      <c r="D28" s="67"/>
      <c r="E28" s="67"/>
      <c r="F28" s="67"/>
      <c r="G28" s="8"/>
      <c r="H28" s="8"/>
    </row>
    <row r="29" spans="1:8" ht="16.5" customHeight="1">
      <c r="A29" s="67" t="s">
        <v>117</v>
      </c>
      <c r="B29" s="67"/>
      <c r="C29" s="67"/>
      <c r="D29" s="67"/>
      <c r="E29" s="67"/>
      <c r="F29" s="67"/>
      <c r="G29" s="8"/>
      <c r="H29" s="8"/>
    </row>
    <row r="30" spans="1:8" ht="16.5" customHeight="1">
      <c r="A30" s="67" t="s">
        <v>124</v>
      </c>
      <c r="B30" s="67"/>
      <c r="C30" s="67"/>
      <c r="D30" s="67"/>
      <c r="E30" s="67"/>
      <c r="F30" s="67"/>
      <c r="G30" s="8"/>
      <c r="H30" s="8"/>
    </row>
    <row r="31" spans="1:8" ht="16.5" customHeight="1">
      <c r="A31" s="67" t="s">
        <v>118</v>
      </c>
      <c r="B31" s="67"/>
      <c r="C31" s="67"/>
      <c r="D31" s="67"/>
      <c r="E31" s="67"/>
      <c r="F31" s="67"/>
      <c r="G31" s="8"/>
      <c r="H31" s="8"/>
    </row>
    <row r="32" spans="1:8" ht="16.5" customHeight="1">
      <c r="A32" s="67" t="s">
        <v>119</v>
      </c>
      <c r="B32" s="67"/>
      <c r="C32" s="67"/>
      <c r="D32" s="67"/>
      <c r="E32" s="67"/>
      <c r="F32" s="67"/>
      <c r="G32" s="8"/>
      <c r="H32" s="8"/>
    </row>
    <row r="33" spans="1:8" ht="16.5" customHeight="1">
      <c r="A33" s="67" t="s">
        <v>120</v>
      </c>
      <c r="B33" s="67"/>
      <c r="C33" s="67"/>
      <c r="D33" s="67"/>
      <c r="E33" s="67"/>
      <c r="F33" s="67"/>
      <c r="G33" s="8"/>
      <c r="H33" s="8"/>
    </row>
    <row r="34" spans="1:8" ht="16.5" customHeight="1">
      <c r="A34" s="67" t="s">
        <v>121</v>
      </c>
      <c r="B34" s="67"/>
      <c r="C34" s="67"/>
      <c r="D34" s="67"/>
      <c r="E34" s="67"/>
      <c r="F34" s="67"/>
      <c r="G34" s="8"/>
      <c r="H34" s="8"/>
    </row>
    <row r="35" spans="1:8" ht="16.5" customHeight="1">
      <c r="A35" s="67" t="s">
        <v>8</v>
      </c>
      <c r="B35" s="67"/>
      <c r="C35" s="67"/>
      <c r="D35" s="67"/>
      <c r="E35" s="67"/>
      <c r="F35" s="67"/>
      <c r="G35" s="8"/>
      <c r="H35" s="8"/>
    </row>
    <row r="36" spans="1:8" ht="16.5" customHeight="1">
      <c r="A36" s="67" t="s">
        <v>122</v>
      </c>
      <c r="B36" s="67"/>
      <c r="C36" s="67"/>
      <c r="D36" s="67"/>
      <c r="E36" s="67"/>
      <c r="F36" s="67"/>
      <c r="G36" s="8"/>
      <c r="H36" s="8"/>
    </row>
    <row r="37" spans="1:8" ht="16.5" customHeight="1">
      <c r="A37" s="67" t="s">
        <v>123</v>
      </c>
      <c r="B37" s="67"/>
      <c r="C37" s="67"/>
      <c r="D37" s="67"/>
      <c r="E37" s="67"/>
      <c r="F37" s="67"/>
      <c r="G37" s="8"/>
      <c r="H37" s="8"/>
    </row>
    <row r="38" spans="1:8" ht="16.5" customHeight="1">
      <c r="A38" s="67"/>
      <c r="B38" s="67"/>
      <c r="C38" s="67"/>
      <c r="D38" s="67"/>
      <c r="E38" s="67"/>
      <c r="F38" s="67"/>
      <c r="G38" s="8"/>
      <c r="H38" s="8"/>
    </row>
    <row r="39" spans="1:8" ht="16.5" customHeight="1">
      <c r="A39" s="67"/>
      <c r="B39" s="67"/>
      <c r="C39" s="67"/>
      <c r="D39" s="67"/>
      <c r="E39" s="67"/>
      <c r="F39" s="67"/>
      <c r="G39" s="8"/>
      <c r="H39" s="8"/>
    </row>
  </sheetData>
  <sheetProtection/>
  <mergeCells count="69">
    <mergeCell ref="A39:B39"/>
    <mergeCell ref="C39:F39"/>
    <mergeCell ref="A38:B38"/>
    <mergeCell ref="C38:F38"/>
    <mergeCell ref="A37:B37"/>
    <mergeCell ref="C37:F37"/>
    <mergeCell ref="A35:B35"/>
    <mergeCell ref="C35:F35"/>
    <mergeCell ref="A36:B36"/>
    <mergeCell ref="C36:F36"/>
    <mergeCell ref="A32:B32"/>
    <mergeCell ref="C32:F32"/>
    <mergeCell ref="A33:B33"/>
    <mergeCell ref="C33:F33"/>
    <mergeCell ref="A34:B34"/>
    <mergeCell ref="C34:F34"/>
    <mergeCell ref="A28:B28"/>
    <mergeCell ref="C28:F28"/>
    <mergeCell ref="A29:B29"/>
    <mergeCell ref="C29:F29"/>
    <mergeCell ref="A31:B31"/>
    <mergeCell ref="C31:F31"/>
    <mergeCell ref="A30:B30"/>
    <mergeCell ref="C30:F30"/>
    <mergeCell ref="A2:H2"/>
    <mergeCell ref="A27:B27"/>
    <mergeCell ref="C27:F27"/>
    <mergeCell ref="A25:B25"/>
    <mergeCell ref="C25:F25"/>
    <mergeCell ref="A26:B26"/>
    <mergeCell ref="C26:F26"/>
    <mergeCell ref="A23:B23"/>
    <mergeCell ref="A20:B20"/>
    <mergeCell ref="C20:F20"/>
    <mergeCell ref="C23:F23"/>
    <mergeCell ref="A24:B24"/>
    <mergeCell ref="C24:F24"/>
    <mergeCell ref="A21:B21"/>
    <mergeCell ref="C21:F21"/>
    <mergeCell ref="A22:B22"/>
    <mergeCell ref="C22:F22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A12:B12"/>
    <mergeCell ref="C12:F12"/>
    <mergeCell ref="A13:B13"/>
    <mergeCell ref="C13:F13"/>
    <mergeCell ref="A9:B9"/>
    <mergeCell ref="C9:F9"/>
    <mergeCell ref="A10:B10"/>
    <mergeCell ref="C10:F10"/>
    <mergeCell ref="A11:B11"/>
    <mergeCell ref="C11:F11"/>
    <mergeCell ref="A6:B6"/>
    <mergeCell ref="C6:F6"/>
    <mergeCell ref="A7:B7"/>
    <mergeCell ref="C7:F7"/>
    <mergeCell ref="A8:B8"/>
    <mergeCell ref="C8:F8"/>
  </mergeCells>
  <printOptions/>
  <pageMargins left="0.42" right="0.17" top="0.27" bottom="0.17" header="0.22" footer="0.17"/>
  <pageSetup horizontalDpi="600" verticalDpi="600" orientation="portrait" paperSize="9" r:id="rId2"/>
  <headerFooter alignWithMargins="0">
    <oddFooter>&amp;CAnnexe 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1"/>
  <sheetViews>
    <sheetView showGridLines="0" zoomScalePageLayoutView="0" workbookViewId="0" topLeftCell="A1">
      <selection activeCell="M12" sqref="M12"/>
    </sheetView>
  </sheetViews>
  <sheetFormatPr defaultColWidth="11.421875" defaultRowHeight="12.75"/>
  <cols>
    <col min="1" max="1" width="11.421875" style="26" customWidth="1"/>
    <col min="2" max="2" width="10.140625" style="26" customWidth="1"/>
    <col min="3" max="4" width="11.421875" style="26" customWidth="1"/>
    <col min="5" max="5" width="8.7109375" style="26" customWidth="1"/>
    <col min="6" max="16384" width="11.421875" style="26" customWidth="1"/>
  </cols>
  <sheetData>
    <row r="1" spans="2:9" ht="30.75">
      <c r="B1" s="71" t="s">
        <v>316</v>
      </c>
      <c r="C1" s="71"/>
      <c r="D1" s="71"/>
      <c r="E1" s="71"/>
      <c r="F1" s="71"/>
      <c r="G1" s="71"/>
      <c r="H1" s="71"/>
      <c r="I1" s="71"/>
    </row>
    <row r="4" spans="1:6" ht="15.75">
      <c r="A4" s="27" t="s">
        <v>296</v>
      </c>
      <c r="F4" s="27" t="s">
        <v>59</v>
      </c>
    </row>
    <row r="5" spans="2:7" ht="15.75">
      <c r="B5" s="26" t="s">
        <v>30</v>
      </c>
      <c r="G5" s="26" t="s">
        <v>60</v>
      </c>
    </row>
    <row r="6" spans="2:7" ht="15.75">
      <c r="B6" s="26" t="s">
        <v>31</v>
      </c>
      <c r="G6" s="26" t="s">
        <v>61</v>
      </c>
    </row>
    <row r="7" spans="2:7" ht="15.75">
      <c r="B7" s="26" t="s">
        <v>32</v>
      </c>
      <c r="G7" s="26" t="s">
        <v>62</v>
      </c>
    </row>
    <row r="8" spans="2:7" ht="15.75">
      <c r="B8" s="26" t="s">
        <v>33</v>
      </c>
      <c r="G8" s="26" t="s">
        <v>63</v>
      </c>
    </row>
    <row r="9" spans="2:7" ht="15.75">
      <c r="B9" s="26" t="s">
        <v>34</v>
      </c>
      <c r="G9" s="26" t="s">
        <v>64</v>
      </c>
    </row>
    <row r="10" ht="15.75">
      <c r="G10" s="26" t="s">
        <v>65</v>
      </c>
    </row>
    <row r="11" spans="1:7" ht="15.75">
      <c r="A11" s="27" t="s">
        <v>35</v>
      </c>
      <c r="G11" s="26" t="s">
        <v>66</v>
      </c>
    </row>
    <row r="12" spans="2:7" ht="15.75">
      <c r="B12" s="26" t="s">
        <v>36</v>
      </c>
      <c r="G12" s="26" t="s">
        <v>67</v>
      </c>
    </row>
    <row r="13" ht="15.75">
      <c r="B13" s="26" t="s">
        <v>37</v>
      </c>
    </row>
    <row r="14" ht="15.75">
      <c r="B14" s="26" t="s">
        <v>38</v>
      </c>
    </row>
    <row r="15" spans="2:6" ht="15.75">
      <c r="B15" s="26" t="s">
        <v>39</v>
      </c>
      <c r="F15" s="27" t="s">
        <v>68</v>
      </c>
    </row>
    <row r="16" spans="2:7" ht="15.75">
      <c r="B16" s="26" t="s">
        <v>40</v>
      </c>
      <c r="G16" s="26" t="s">
        <v>69</v>
      </c>
    </row>
    <row r="17" ht="15.75">
      <c r="G17" s="26" t="s">
        <v>70</v>
      </c>
    </row>
    <row r="18" spans="1:7" ht="15.75">
      <c r="A18" s="27" t="s">
        <v>41</v>
      </c>
      <c r="G18" s="26" t="s">
        <v>71</v>
      </c>
    </row>
    <row r="19" spans="2:7" ht="15.75">
      <c r="B19" s="26" t="s">
        <v>42</v>
      </c>
      <c r="G19" s="26" t="s">
        <v>72</v>
      </c>
    </row>
    <row r="20" spans="2:7" ht="15.75">
      <c r="B20" s="26" t="s">
        <v>43</v>
      </c>
      <c r="G20" s="26" t="s">
        <v>73</v>
      </c>
    </row>
    <row r="21" spans="2:7" ht="15.75">
      <c r="B21" s="26" t="s">
        <v>44</v>
      </c>
      <c r="G21" s="26" t="s">
        <v>74</v>
      </c>
    </row>
    <row r="22" spans="2:7" ht="15.75">
      <c r="B22" s="26" t="s">
        <v>45</v>
      </c>
      <c r="G22" s="26" t="s">
        <v>75</v>
      </c>
    </row>
    <row r="24" spans="1:6" ht="15.75">
      <c r="A24" s="27" t="s">
        <v>46</v>
      </c>
      <c r="F24" s="27" t="s">
        <v>76</v>
      </c>
    </row>
    <row r="25" spans="2:7" ht="15.75">
      <c r="B25" s="26" t="s">
        <v>42</v>
      </c>
      <c r="G25" s="26" t="s">
        <v>42</v>
      </c>
    </row>
    <row r="26" spans="2:7" ht="15.75">
      <c r="B26" s="26" t="s">
        <v>31</v>
      </c>
      <c r="G26" s="26" t="s">
        <v>31</v>
      </c>
    </row>
    <row r="27" spans="2:7" ht="15.75">
      <c r="B27" s="26" t="s">
        <v>47</v>
      </c>
      <c r="G27" s="26" t="s">
        <v>77</v>
      </c>
    </row>
    <row r="28" spans="2:7" ht="15.75">
      <c r="B28" s="26" t="s">
        <v>48</v>
      </c>
      <c r="G28" s="26" t="s">
        <v>32</v>
      </c>
    </row>
    <row r="30" spans="1:6" ht="15.75">
      <c r="A30" s="27" t="s">
        <v>55</v>
      </c>
      <c r="F30" s="27" t="s">
        <v>78</v>
      </c>
    </row>
    <row r="31" spans="2:7" ht="15.75">
      <c r="B31" s="26" t="s">
        <v>56</v>
      </c>
      <c r="G31" s="26" t="s">
        <v>79</v>
      </c>
    </row>
    <row r="32" spans="2:7" ht="15.75">
      <c r="B32" s="26" t="s">
        <v>57</v>
      </c>
      <c r="G32" s="26" t="s">
        <v>80</v>
      </c>
    </row>
    <row r="33" spans="2:7" ht="15.75">
      <c r="B33" s="26" t="s">
        <v>58</v>
      </c>
      <c r="G33" s="26" t="s">
        <v>81</v>
      </c>
    </row>
    <row r="36" ht="15.75">
      <c r="C36" s="27" t="s">
        <v>49</v>
      </c>
    </row>
    <row r="37" ht="15.75">
      <c r="D37" s="26" t="s">
        <v>50</v>
      </c>
    </row>
    <row r="38" ht="15.75">
      <c r="D38" s="26" t="s">
        <v>51</v>
      </c>
    </row>
    <row r="39" ht="15.75">
      <c r="D39" s="26" t="s">
        <v>52</v>
      </c>
    </row>
    <row r="40" ht="15.75">
      <c r="D40" s="26" t="s">
        <v>53</v>
      </c>
    </row>
    <row r="41" ht="15.75">
      <c r="D41" s="26" t="s">
        <v>54</v>
      </c>
    </row>
  </sheetData>
  <sheetProtection/>
  <mergeCells count="1">
    <mergeCell ref="B1:I1"/>
  </mergeCells>
  <printOptions/>
  <pageMargins left="0.38" right="0.19" top="0.86" bottom="0.984251969" header="0.4" footer="0.4921259845"/>
  <pageSetup fitToHeight="1" fitToWidth="1" horizontalDpi="600" verticalDpi="600" orientation="portrait" paperSize="9" scale="99" r:id="rId2"/>
  <headerFooter alignWithMargins="0">
    <oddFooter>&amp;CAnnexe 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showGridLines="0" zoomScalePageLayoutView="0" workbookViewId="0" topLeftCell="A4">
      <selection activeCell="G14" sqref="G14"/>
    </sheetView>
  </sheetViews>
  <sheetFormatPr defaultColWidth="11.421875" defaultRowHeight="12.75"/>
  <cols>
    <col min="1" max="1" width="12.57421875" style="14" customWidth="1"/>
    <col min="2" max="2" width="11.421875" style="14" customWidth="1"/>
    <col min="3" max="3" width="13.140625" style="14" customWidth="1"/>
    <col min="4" max="4" width="11.421875" style="14" customWidth="1"/>
    <col min="5" max="5" width="13.7109375" style="14" customWidth="1"/>
    <col min="6" max="6" width="13.421875" style="14" customWidth="1"/>
    <col min="7" max="7" width="12.7109375" style="14" customWidth="1"/>
    <col min="8" max="16384" width="11.421875" style="14" customWidth="1"/>
  </cols>
  <sheetData>
    <row r="1" spans="2:7" ht="12.75" customHeight="1">
      <c r="B1" s="81" t="s">
        <v>14</v>
      </c>
      <c r="C1" s="82"/>
      <c r="D1" s="82"/>
      <c r="E1" s="82"/>
      <c r="F1" s="82"/>
      <c r="G1" s="83"/>
    </row>
    <row r="2" spans="2:7" ht="12.75" customHeight="1">
      <c r="B2" s="84"/>
      <c r="C2" s="85"/>
      <c r="D2" s="85"/>
      <c r="E2" s="85"/>
      <c r="F2" s="85"/>
      <c r="G2" s="86"/>
    </row>
    <row r="3" spans="2:7" ht="12.75" customHeight="1">
      <c r="B3" s="87"/>
      <c r="C3" s="88"/>
      <c r="D3" s="88"/>
      <c r="E3" s="88"/>
      <c r="F3" s="88"/>
      <c r="G3" s="89"/>
    </row>
    <row r="5" ht="33.75" customHeight="1">
      <c r="C5" s="34" t="s">
        <v>293</v>
      </c>
    </row>
    <row r="6" spans="1:7" ht="23.25">
      <c r="A6" s="20" t="s">
        <v>13</v>
      </c>
      <c r="B6" s="19"/>
      <c r="C6" s="19"/>
      <c r="E6" s="20" t="s">
        <v>15</v>
      </c>
      <c r="F6" s="19"/>
      <c r="G6" s="19"/>
    </row>
    <row r="8" ht="23.25" customHeight="1"/>
    <row r="9" spans="1:7" ht="15">
      <c r="A9" s="38" t="s">
        <v>6</v>
      </c>
      <c r="B9" s="73" t="s">
        <v>28</v>
      </c>
      <c r="C9" s="74"/>
      <c r="D9" s="74"/>
      <c r="E9" s="74"/>
      <c r="F9" s="75"/>
      <c r="G9" s="38" t="s">
        <v>27</v>
      </c>
    </row>
    <row r="10" spans="1:7" ht="27" customHeight="1">
      <c r="A10" s="39">
        <v>1</v>
      </c>
      <c r="B10" s="90" t="s">
        <v>294</v>
      </c>
      <c r="C10" s="90"/>
      <c r="D10" s="90"/>
      <c r="E10" s="90"/>
      <c r="F10" s="90"/>
      <c r="G10" s="40">
        <v>3</v>
      </c>
    </row>
    <row r="11" spans="1:7" ht="27" customHeight="1">
      <c r="A11" s="39">
        <v>2</v>
      </c>
      <c r="B11" s="90" t="s">
        <v>295</v>
      </c>
      <c r="C11" s="90"/>
      <c r="D11" s="90"/>
      <c r="E11" s="90"/>
      <c r="F11" s="90"/>
      <c r="G11" s="40">
        <v>3</v>
      </c>
    </row>
    <row r="12" spans="1:7" ht="27" customHeight="1">
      <c r="A12" s="39">
        <v>3</v>
      </c>
      <c r="B12" s="78" t="s">
        <v>29</v>
      </c>
      <c r="C12" s="79"/>
      <c r="D12" s="79"/>
      <c r="E12" s="79"/>
      <c r="F12" s="80"/>
      <c r="G12" s="40">
        <v>3</v>
      </c>
    </row>
    <row r="13" spans="1:7" ht="27" customHeight="1">
      <c r="A13" s="39">
        <v>4</v>
      </c>
      <c r="B13" s="78" t="s">
        <v>320</v>
      </c>
      <c r="C13" s="79"/>
      <c r="D13" s="79"/>
      <c r="E13" s="79"/>
      <c r="F13" s="80"/>
      <c r="G13" s="40">
        <v>3</v>
      </c>
    </row>
    <row r="14" spans="1:7" ht="27" customHeight="1">
      <c r="A14" s="39">
        <v>5</v>
      </c>
      <c r="B14" s="78" t="s">
        <v>16</v>
      </c>
      <c r="C14" s="79"/>
      <c r="D14" s="79"/>
      <c r="E14" s="79"/>
      <c r="F14" s="80"/>
      <c r="G14" s="40">
        <v>3</v>
      </c>
    </row>
    <row r="15" spans="1:7" ht="22.5" customHeight="1">
      <c r="A15" s="41"/>
      <c r="B15" s="41"/>
      <c r="C15" s="41"/>
      <c r="D15" s="41"/>
      <c r="E15" s="41"/>
      <c r="F15" s="42" t="s">
        <v>22</v>
      </c>
      <c r="G15" s="43">
        <f>G10+G11+G12+G13+G14</f>
        <v>15</v>
      </c>
    </row>
    <row r="16" spans="1:7" ht="16.5" customHeight="1">
      <c r="A16" s="41" t="s">
        <v>16</v>
      </c>
      <c r="B16" s="41"/>
      <c r="C16" s="41"/>
      <c r="D16" s="41"/>
      <c r="E16" s="76" t="s">
        <v>23</v>
      </c>
      <c r="F16" s="77"/>
      <c r="G16" s="58" t="s">
        <v>369</v>
      </c>
    </row>
    <row r="17" spans="1:7" ht="15">
      <c r="A17" s="41"/>
      <c r="B17" s="41"/>
      <c r="C17" s="41"/>
      <c r="D17" s="41"/>
      <c r="E17" s="41"/>
      <c r="F17" s="41"/>
      <c r="G17" s="41"/>
    </row>
    <row r="18" spans="1:7" ht="20.25" customHeight="1">
      <c r="A18" s="41" t="s">
        <v>17</v>
      </c>
      <c r="B18" s="41"/>
      <c r="C18" s="41"/>
      <c r="D18" s="41"/>
      <c r="E18" s="41"/>
      <c r="F18" s="39" t="s">
        <v>24</v>
      </c>
      <c r="G18" s="39" t="s">
        <v>25</v>
      </c>
    </row>
    <row r="19" spans="1:7" ht="15">
      <c r="A19" s="41"/>
      <c r="B19" s="38">
        <v>0</v>
      </c>
      <c r="C19" s="73" t="s">
        <v>18</v>
      </c>
      <c r="D19" s="75"/>
      <c r="E19" s="41"/>
      <c r="F19" s="41"/>
      <c r="G19" s="41"/>
    </row>
    <row r="20" spans="1:7" ht="15">
      <c r="A20" s="41"/>
      <c r="B20" s="38">
        <v>1</v>
      </c>
      <c r="C20" s="73" t="s">
        <v>19</v>
      </c>
      <c r="D20" s="75"/>
      <c r="E20" s="41"/>
      <c r="F20" s="41"/>
      <c r="G20" s="41"/>
    </row>
    <row r="21" spans="1:7" ht="15">
      <c r="A21" s="41"/>
      <c r="B21" s="38">
        <v>2</v>
      </c>
      <c r="C21" s="73" t="s">
        <v>20</v>
      </c>
      <c r="D21" s="75"/>
      <c r="E21" s="41"/>
      <c r="F21" s="41"/>
      <c r="G21" s="41"/>
    </row>
    <row r="22" spans="1:7" ht="15">
      <c r="A22" s="41"/>
      <c r="B22" s="38">
        <v>3</v>
      </c>
      <c r="C22" s="72" t="s">
        <v>21</v>
      </c>
      <c r="D22" s="72"/>
      <c r="E22" s="41"/>
      <c r="F22" s="41"/>
      <c r="G22" s="41"/>
    </row>
  </sheetData>
  <sheetProtection/>
  <mergeCells count="12">
    <mergeCell ref="B1:G3"/>
    <mergeCell ref="B10:F10"/>
    <mergeCell ref="B11:F11"/>
    <mergeCell ref="B12:F12"/>
    <mergeCell ref="C22:D22"/>
    <mergeCell ref="B9:F9"/>
    <mergeCell ref="C21:D21"/>
    <mergeCell ref="C20:D20"/>
    <mergeCell ref="C19:D19"/>
    <mergeCell ref="E16:F16"/>
    <mergeCell ref="B13:F13"/>
    <mergeCell ref="B14:F14"/>
  </mergeCells>
  <dataValidations count="1">
    <dataValidation type="list" allowBlank="1" showInputMessage="1" showErrorMessage="1" sqref="G10:G14">
      <formula1>$B$19:$B$22</formula1>
    </dataValidation>
  </dataValidations>
  <printOptions/>
  <pageMargins left="0.79" right="0.37" top="0.47" bottom="0.984251969" header="0.34" footer="0.4921259845"/>
  <pageSetup horizontalDpi="600" verticalDpi="600" orientation="portrait" paperSize="9" r:id="rId2"/>
  <headerFooter alignWithMargins="0">
    <oddFooter>&amp;CAnnexe 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H27"/>
  <sheetViews>
    <sheetView showGridLines="0" zoomScalePageLayoutView="0" workbookViewId="0" topLeftCell="A8">
      <selection activeCell="G11" sqref="G11:G17"/>
    </sheetView>
  </sheetViews>
  <sheetFormatPr defaultColWidth="11.421875" defaultRowHeight="12.75"/>
  <cols>
    <col min="1" max="2" width="11.421875" style="14" customWidth="1"/>
    <col min="3" max="3" width="13.140625" style="14" customWidth="1"/>
    <col min="4" max="4" width="11.421875" style="14" customWidth="1"/>
    <col min="5" max="5" width="13.7109375" style="14" customWidth="1"/>
    <col min="6" max="6" width="11.421875" style="14" customWidth="1"/>
    <col min="7" max="7" width="15.57421875" style="14" bestFit="1" customWidth="1"/>
    <col min="8" max="16384" width="11.421875" style="14" customWidth="1"/>
  </cols>
  <sheetData>
    <row r="2" spans="3:8" ht="12.75" customHeight="1">
      <c r="C2" s="81" t="s">
        <v>26</v>
      </c>
      <c r="D2" s="82"/>
      <c r="E2" s="82"/>
      <c r="F2" s="82"/>
      <c r="G2" s="82"/>
      <c r="H2" s="83"/>
    </row>
    <row r="3" spans="3:8" ht="12.75" customHeight="1">
      <c r="C3" s="84"/>
      <c r="D3" s="85"/>
      <c r="E3" s="85"/>
      <c r="F3" s="85"/>
      <c r="G3" s="85"/>
      <c r="H3" s="86"/>
    </row>
    <row r="4" spans="3:8" ht="12.75" customHeight="1">
      <c r="C4" s="87"/>
      <c r="D4" s="88"/>
      <c r="E4" s="88"/>
      <c r="F4" s="88"/>
      <c r="G4" s="88"/>
      <c r="H4" s="89"/>
    </row>
    <row r="6" spans="3:6" ht="33.75" customHeight="1">
      <c r="C6" s="96" t="s">
        <v>219</v>
      </c>
      <c r="D6" s="96"/>
      <c r="E6" s="96"/>
      <c r="F6" s="96"/>
    </row>
    <row r="7" spans="1:7" ht="23.25">
      <c r="A7" s="20" t="s">
        <v>13</v>
      </c>
      <c r="B7" s="19"/>
      <c r="C7" s="19"/>
      <c r="E7" s="20" t="s">
        <v>15</v>
      </c>
      <c r="F7" s="19"/>
      <c r="G7" s="19"/>
    </row>
    <row r="9" ht="23.25" customHeight="1"/>
    <row r="10" spans="1:7" ht="12.75">
      <c r="A10" s="17" t="s">
        <v>6</v>
      </c>
      <c r="B10" s="92" t="s">
        <v>28</v>
      </c>
      <c r="C10" s="93"/>
      <c r="D10" s="93"/>
      <c r="E10" s="93"/>
      <c r="F10" s="94"/>
      <c r="G10" s="17" t="s">
        <v>27</v>
      </c>
    </row>
    <row r="11" spans="1:7" ht="27" customHeight="1">
      <c r="A11" s="22">
        <v>1</v>
      </c>
      <c r="B11" s="95" t="s">
        <v>85</v>
      </c>
      <c r="C11" s="95"/>
      <c r="D11" s="95"/>
      <c r="E11" s="95"/>
      <c r="F11" s="95"/>
      <c r="G11" s="61">
        <v>3</v>
      </c>
    </row>
    <row r="12" spans="1:7" ht="27" customHeight="1">
      <c r="A12" s="22">
        <v>2</v>
      </c>
      <c r="B12" s="95" t="s">
        <v>86</v>
      </c>
      <c r="C12" s="95"/>
      <c r="D12" s="95"/>
      <c r="E12" s="95"/>
      <c r="F12" s="95"/>
      <c r="G12" s="61">
        <v>3</v>
      </c>
    </row>
    <row r="13" spans="1:7" ht="27" customHeight="1">
      <c r="A13" s="22">
        <v>3</v>
      </c>
      <c r="B13" s="95" t="s">
        <v>298</v>
      </c>
      <c r="C13" s="95"/>
      <c r="D13" s="95"/>
      <c r="E13" s="95"/>
      <c r="F13" s="95"/>
      <c r="G13" s="61">
        <v>3</v>
      </c>
    </row>
    <row r="14" spans="1:7" ht="27" customHeight="1">
      <c r="A14" s="22">
        <v>4</v>
      </c>
      <c r="B14" s="95" t="s">
        <v>87</v>
      </c>
      <c r="C14" s="95"/>
      <c r="D14" s="95"/>
      <c r="E14" s="95"/>
      <c r="F14" s="95"/>
      <c r="G14" s="61">
        <v>3</v>
      </c>
    </row>
    <row r="15" spans="1:7" ht="27" customHeight="1">
      <c r="A15" s="22">
        <v>5</v>
      </c>
      <c r="B15" s="95" t="s">
        <v>299</v>
      </c>
      <c r="C15" s="95"/>
      <c r="D15" s="95"/>
      <c r="E15" s="95"/>
      <c r="F15" s="95"/>
      <c r="G15" s="61">
        <v>3</v>
      </c>
    </row>
    <row r="16" spans="1:7" ht="27" customHeight="1">
      <c r="A16" s="22">
        <v>6</v>
      </c>
      <c r="B16" s="95" t="s">
        <v>88</v>
      </c>
      <c r="C16" s="95"/>
      <c r="D16" s="95"/>
      <c r="E16" s="95"/>
      <c r="F16" s="95"/>
      <c r="G16" s="61">
        <v>3</v>
      </c>
    </row>
    <row r="17" spans="1:7" ht="27" customHeight="1">
      <c r="A17" s="22">
        <v>7</v>
      </c>
      <c r="B17" s="95" t="s">
        <v>89</v>
      </c>
      <c r="C17" s="95"/>
      <c r="D17" s="95"/>
      <c r="E17" s="95"/>
      <c r="F17" s="95"/>
      <c r="G17" s="61">
        <v>3</v>
      </c>
    </row>
    <row r="18" spans="6:7" ht="28.5" customHeight="1">
      <c r="F18" s="23" t="s">
        <v>22</v>
      </c>
      <c r="G18" s="60">
        <f>G11+G12+G13+G14+G15+G16+G17</f>
        <v>21</v>
      </c>
    </row>
    <row r="19" spans="6:7" ht="29.25" customHeight="1">
      <c r="F19" s="23" t="s">
        <v>23</v>
      </c>
      <c r="G19" s="24" t="s">
        <v>318</v>
      </c>
    </row>
    <row r="20" ht="12.75">
      <c r="A20" s="14" t="s">
        <v>16</v>
      </c>
    </row>
    <row r="21" spans="6:7" ht="25.5" customHeight="1">
      <c r="F21" s="21" t="s">
        <v>24</v>
      </c>
      <c r="G21" s="21" t="s">
        <v>370</v>
      </c>
    </row>
    <row r="23" ht="12.75">
      <c r="A23" s="14" t="s">
        <v>17</v>
      </c>
    </row>
    <row r="24" spans="2:4" ht="12.75">
      <c r="B24" s="17">
        <v>0</v>
      </c>
      <c r="C24" s="91" t="s">
        <v>18</v>
      </c>
      <c r="D24" s="91"/>
    </row>
    <row r="25" spans="2:4" ht="12.75">
      <c r="B25" s="17">
        <v>1</v>
      </c>
      <c r="C25" s="91" t="s">
        <v>19</v>
      </c>
      <c r="D25" s="91"/>
    </row>
    <row r="26" spans="2:4" ht="12.75">
      <c r="B26" s="17">
        <v>2</v>
      </c>
      <c r="C26" s="91" t="s">
        <v>20</v>
      </c>
      <c r="D26" s="91"/>
    </row>
    <row r="27" spans="2:4" ht="12.75">
      <c r="B27" s="17">
        <v>3</v>
      </c>
      <c r="C27" s="91" t="s">
        <v>21</v>
      </c>
      <c r="D27" s="91"/>
    </row>
  </sheetData>
  <sheetProtection/>
  <mergeCells count="14">
    <mergeCell ref="C6:F6"/>
    <mergeCell ref="B14:F14"/>
    <mergeCell ref="C2:H4"/>
    <mergeCell ref="C26:D26"/>
    <mergeCell ref="C27:D27"/>
    <mergeCell ref="B10:F10"/>
    <mergeCell ref="C24:D24"/>
    <mergeCell ref="C25:D25"/>
    <mergeCell ref="B15:F15"/>
    <mergeCell ref="B16:F16"/>
    <mergeCell ref="B17:F17"/>
    <mergeCell ref="B11:F11"/>
    <mergeCell ref="B12:F12"/>
    <mergeCell ref="B13:F13"/>
  </mergeCells>
  <dataValidations count="1">
    <dataValidation type="list" allowBlank="1" showInputMessage="1" showErrorMessage="1" sqref="G11:G17">
      <formula1>$B$24:$B$27</formula1>
    </dataValidation>
  </dataValidations>
  <printOptions/>
  <pageMargins left="0.79" right="0.37" top="0.47" bottom="0.984251969" header="0.34" footer="0.4921259845"/>
  <pageSetup horizontalDpi="600" verticalDpi="600" orientation="portrait" paperSize="9" r:id="rId2"/>
  <headerFooter alignWithMargins="0">
    <oddFooter>&amp;CAnnexe 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3:S41"/>
  <sheetViews>
    <sheetView showGridLines="0" zoomScale="75" zoomScaleNormal="75" zoomScalePageLayoutView="0" workbookViewId="0" topLeftCell="A1">
      <selection activeCell="C25" sqref="C25"/>
    </sheetView>
  </sheetViews>
  <sheetFormatPr defaultColWidth="11.421875" defaultRowHeight="12.75"/>
  <cols>
    <col min="1" max="1" width="2.421875" style="0" customWidth="1"/>
    <col min="2" max="2" width="14.140625" style="0" customWidth="1"/>
  </cols>
  <sheetData>
    <row r="3" spans="2:8" ht="12.75">
      <c r="B3" s="14"/>
      <c r="C3" s="81" t="s">
        <v>196</v>
      </c>
      <c r="D3" s="82"/>
      <c r="E3" s="82"/>
      <c r="F3" s="82"/>
      <c r="G3" s="82"/>
      <c r="H3" s="83"/>
    </row>
    <row r="4" spans="2:8" ht="12.75">
      <c r="B4" s="14"/>
      <c r="C4" s="84"/>
      <c r="D4" s="85"/>
      <c r="E4" s="85"/>
      <c r="F4" s="85"/>
      <c r="G4" s="85"/>
      <c r="H4" s="86"/>
    </row>
    <row r="5" spans="2:8" ht="12.75">
      <c r="B5" s="14"/>
      <c r="C5" s="87"/>
      <c r="D5" s="88"/>
      <c r="E5" s="88"/>
      <c r="F5" s="88"/>
      <c r="G5" s="88"/>
      <c r="H5" s="89"/>
    </row>
    <row r="6" spans="2:8" ht="21" customHeight="1">
      <c r="B6" s="14"/>
      <c r="C6" s="45"/>
      <c r="D6" s="45"/>
      <c r="E6" s="45"/>
      <c r="F6" s="45"/>
      <c r="G6" s="45"/>
      <c r="H6" s="45"/>
    </row>
    <row r="7" spans="2:19" ht="42.75" customHeight="1">
      <c r="B7" s="52" t="s">
        <v>321</v>
      </c>
      <c r="C7" s="97" t="s">
        <v>343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29"/>
      <c r="R7" s="29"/>
      <c r="S7" s="29"/>
    </row>
    <row r="8" spans="2:19" ht="20.25">
      <c r="B8" s="48" t="s">
        <v>322</v>
      </c>
      <c r="C8" s="29" t="s">
        <v>197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2:19" ht="20.25">
      <c r="B9" s="48"/>
      <c r="C9" s="29" t="s">
        <v>198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19" ht="20.25">
      <c r="B10" s="48" t="s">
        <v>323</v>
      </c>
      <c r="C10" s="29" t="s">
        <v>329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2:19" ht="20.25">
      <c r="B11" s="48"/>
      <c r="C11" s="29" t="s">
        <v>200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2:19" ht="21.75" customHeight="1">
      <c r="B12" s="48" t="s">
        <v>201</v>
      </c>
      <c r="C12" s="51" t="s">
        <v>324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ht="24" customHeight="1">
      <c r="B13" s="48" t="s">
        <v>325</v>
      </c>
      <c r="C13" s="29" t="s">
        <v>328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2:19" ht="20.25">
      <c r="B14" s="48"/>
      <c r="C14" s="29" t="s">
        <v>199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2:19" ht="20.25">
      <c r="B15" s="48"/>
      <c r="C15" s="29" t="s">
        <v>200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2:19" ht="6" customHeight="1">
      <c r="B16" s="4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20.25">
      <c r="B17" s="48" t="s">
        <v>326</v>
      </c>
      <c r="C17" s="46" t="s">
        <v>202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ht="9" customHeight="1">
      <c r="B18" s="4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19" ht="20.25">
      <c r="B19" s="48" t="s">
        <v>327</v>
      </c>
      <c r="C19" s="29" t="s">
        <v>342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2:19" ht="20.25">
      <c r="B20" s="48"/>
      <c r="C20" s="29" t="s">
        <v>330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2:19" ht="19.5" customHeight="1">
      <c r="B21" s="47"/>
      <c r="C21" s="29" t="s">
        <v>331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2:19" ht="24" customHeight="1">
      <c r="B22" s="48" t="s">
        <v>332</v>
      </c>
      <c r="C22" s="46" t="s">
        <v>339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2:19" ht="25.5" customHeight="1">
      <c r="B23" s="48" t="s">
        <v>333</v>
      </c>
      <c r="C23" s="29" t="s">
        <v>334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19" ht="42.75" customHeight="1">
      <c r="B24" s="48"/>
      <c r="C24" s="97" t="s">
        <v>371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2:19" ht="17.25" customHeight="1">
      <c r="B25" s="48"/>
      <c r="C25" s="29" t="s">
        <v>338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2:19" ht="20.25">
      <c r="B26" s="48"/>
      <c r="C26" s="29" t="s">
        <v>203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2:19" ht="20.25">
      <c r="B27" s="48"/>
      <c r="C27" s="29" t="s">
        <v>204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2:19" ht="18.75" customHeight="1">
      <c r="B28" s="47"/>
      <c r="C28" s="29" t="s">
        <v>335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2:19" ht="22.5" customHeight="1">
      <c r="B29" s="48" t="s">
        <v>205</v>
      </c>
      <c r="C29" s="46" t="s">
        <v>206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2:19" ht="7.5" customHeight="1">
      <c r="B30" s="3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2:19" ht="18" customHeight="1">
      <c r="B31" s="50" t="s">
        <v>341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2:19" ht="19.5" customHeight="1">
      <c r="B32" s="33"/>
      <c r="C32" s="29" t="s">
        <v>207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2:19" ht="19.5" customHeight="1">
      <c r="B33" s="33"/>
      <c r="C33" s="29" t="s">
        <v>208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2:19" ht="20.25" customHeight="1">
      <c r="B34" s="33"/>
      <c r="C34" s="29" t="s">
        <v>209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2:19" ht="18.75" customHeight="1">
      <c r="B35" s="33"/>
      <c r="C35" s="29" t="s">
        <v>210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2:19" ht="19.5" customHeight="1">
      <c r="B36" s="33"/>
      <c r="C36" s="29" t="s">
        <v>336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2:19" ht="18.75" customHeight="1">
      <c r="B37" s="33"/>
      <c r="C37" s="29" t="s">
        <v>337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2:7" ht="42.75" customHeight="1">
      <c r="B38" s="49" t="s">
        <v>340</v>
      </c>
      <c r="D38" s="49"/>
      <c r="E38" s="49"/>
      <c r="F38" s="49"/>
      <c r="G38" s="49"/>
    </row>
    <row r="39" spans="2:3" ht="25.5">
      <c r="B39" s="33"/>
      <c r="C39" s="33"/>
    </row>
    <row r="40" spans="2:3" ht="25.5">
      <c r="B40" s="33"/>
      <c r="C40" s="33"/>
    </row>
    <row r="41" spans="2:3" ht="25.5">
      <c r="B41" s="33"/>
      <c r="C41" s="33"/>
    </row>
  </sheetData>
  <sheetProtection/>
  <mergeCells count="3">
    <mergeCell ref="C3:H5"/>
    <mergeCell ref="C24:S24"/>
    <mergeCell ref="C7:P7"/>
  </mergeCells>
  <printOptions/>
  <pageMargins left="0.787401575" right="0.787401575" top="0.42" bottom="0.59" header="0.34" footer="0.4921259845"/>
  <pageSetup horizontalDpi="600" verticalDpi="600" orientation="portrait" paperSize="9" r:id="rId2"/>
  <headerFooter alignWithMargins="0">
    <oddFooter>&amp;CAnnexe 21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J35"/>
  <sheetViews>
    <sheetView zoomScalePageLayoutView="0" workbookViewId="0" topLeftCell="A12">
      <selection activeCell="G33" sqref="G33"/>
    </sheetView>
  </sheetViews>
  <sheetFormatPr defaultColWidth="11.421875" defaultRowHeight="12.75"/>
  <cols>
    <col min="1" max="16384" width="11.421875" style="30" customWidth="1"/>
  </cols>
  <sheetData>
    <row r="1" spans="3:7" ht="15.75" customHeight="1">
      <c r="C1" s="98" t="s">
        <v>125</v>
      </c>
      <c r="D1" s="99"/>
      <c r="E1" s="99"/>
      <c r="F1" s="99"/>
      <c r="G1" s="100"/>
    </row>
    <row r="2" spans="3:10" ht="15.75" customHeight="1">
      <c r="C2" s="101"/>
      <c r="D2" s="102"/>
      <c r="E2" s="102"/>
      <c r="F2" s="102"/>
      <c r="G2" s="103"/>
      <c r="J2" s="30" t="s">
        <v>368</v>
      </c>
    </row>
    <row r="4" spans="1:7" ht="15.75">
      <c r="A4" s="105" t="s">
        <v>133</v>
      </c>
      <c r="B4" s="105"/>
      <c r="C4" s="105"/>
      <c r="D4" s="105"/>
      <c r="E4" s="105"/>
      <c r="F4" s="32" t="s">
        <v>126</v>
      </c>
      <c r="G4" s="32" t="s">
        <v>127</v>
      </c>
    </row>
    <row r="5" spans="1:7" ht="15.75">
      <c r="A5" s="104" t="s">
        <v>128</v>
      </c>
      <c r="B5" s="104"/>
      <c r="C5" s="104"/>
      <c r="D5" s="104"/>
      <c r="E5" s="104"/>
      <c r="F5" s="31"/>
      <c r="G5" s="31" t="s">
        <v>368</v>
      </c>
    </row>
    <row r="6" spans="1:7" ht="15.75">
      <c r="A6" s="104" t="s">
        <v>129</v>
      </c>
      <c r="B6" s="104"/>
      <c r="C6" s="104"/>
      <c r="D6" s="104"/>
      <c r="E6" s="104"/>
      <c r="F6" s="31"/>
      <c r="G6" s="31" t="s">
        <v>368</v>
      </c>
    </row>
    <row r="7" spans="1:7" ht="15.75">
      <c r="A7" s="104" t="s">
        <v>300</v>
      </c>
      <c r="B7" s="104"/>
      <c r="C7" s="104"/>
      <c r="D7" s="104"/>
      <c r="E7" s="104"/>
      <c r="F7" s="31"/>
      <c r="G7" s="31" t="s">
        <v>368</v>
      </c>
    </row>
    <row r="8" spans="1:7" ht="15.75">
      <c r="A8" s="104" t="s">
        <v>301</v>
      </c>
      <c r="B8" s="104"/>
      <c r="C8" s="104"/>
      <c r="D8" s="104"/>
      <c r="E8" s="104"/>
      <c r="F8" s="31"/>
      <c r="G8" s="31" t="s">
        <v>368</v>
      </c>
    </row>
    <row r="9" spans="1:7" ht="33" customHeight="1">
      <c r="A9" s="104" t="s">
        <v>130</v>
      </c>
      <c r="B9" s="104"/>
      <c r="C9" s="104"/>
      <c r="D9" s="104"/>
      <c r="E9" s="104"/>
      <c r="F9" s="31"/>
      <c r="G9" s="31" t="s">
        <v>368</v>
      </c>
    </row>
    <row r="10" spans="1:7" ht="15.75">
      <c r="A10" s="104" t="s">
        <v>131</v>
      </c>
      <c r="B10" s="104"/>
      <c r="C10" s="104"/>
      <c r="D10" s="104"/>
      <c r="E10" s="104"/>
      <c r="F10" s="31"/>
      <c r="G10" s="31" t="s">
        <v>368</v>
      </c>
    </row>
    <row r="11" spans="1:7" ht="33" customHeight="1">
      <c r="A11" s="104" t="s">
        <v>372</v>
      </c>
      <c r="B11" s="104"/>
      <c r="C11" s="104"/>
      <c r="D11" s="104"/>
      <c r="E11" s="104"/>
      <c r="F11" s="31"/>
      <c r="G11" s="31" t="s">
        <v>368</v>
      </c>
    </row>
    <row r="12" spans="1:7" ht="15.75">
      <c r="A12" s="104" t="s">
        <v>132</v>
      </c>
      <c r="B12" s="104"/>
      <c r="C12" s="104"/>
      <c r="D12" s="104"/>
      <c r="E12" s="104"/>
      <c r="F12" s="31"/>
      <c r="G12" s="31" t="s">
        <v>368</v>
      </c>
    </row>
    <row r="13" spans="1:7" ht="15.75">
      <c r="A13" s="105" t="s">
        <v>134</v>
      </c>
      <c r="B13" s="105"/>
      <c r="C13" s="105"/>
      <c r="D13" s="105"/>
      <c r="E13" s="105"/>
      <c r="F13" s="32" t="s">
        <v>126</v>
      </c>
      <c r="G13" s="32" t="s">
        <v>127</v>
      </c>
    </row>
    <row r="14" spans="1:7" ht="15.75">
      <c r="A14" s="104" t="s">
        <v>135</v>
      </c>
      <c r="B14" s="104"/>
      <c r="C14" s="104"/>
      <c r="D14" s="104"/>
      <c r="E14" s="104"/>
      <c r="F14" s="31"/>
      <c r="G14" s="31" t="s">
        <v>368</v>
      </c>
    </row>
    <row r="15" spans="1:7" ht="15.75">
      <c r="A15" s="104" t="s">
        <v>136</v>
      </c>
      <c r="B15" s="104"/>
      <c r="C15" s="104"/>
      <c r="D15" s="104"/>
      <c r="E15" s="104"/>
      <c r="F15" s="31"/>
      <c r="G15" s="31" t="s">
        <v>368</v>
      </c>
    </row>
    <row r="16" spans="1:7" ht="15.75">
      <c r="A16" s="104" t="s">
        <v>137</v>
      </c>
      <c r="B16" s="104"/>
      <c r="C16" s="104"/>
      <c r="D16" s="104"/>
      <c r="E16" s="104"/>
      <c r="F16" s="31"/>
      <c r="G16" s="31" t="s">
        <v>368</v>
      </c>
    </row>
    <row r="17" spans="1:7" ht="15.75">
      <c r="A17" s="104" t="s">
        <v>138</v>
      </c>
      <c r="B17" s="104"/>
      <c r="C17" s="104"/>
      <c r="D17" s="104"/>
      <c r="E17" s="104"/>
      <c r="F17" s="31"/>
      <c r="G17" s="31" t="s">
        <v>368</v>
      </c>
    </row>
    <row r="18" spans="1:7" ht="15.75">
      <c r="A18" s="104" t="s">
        <v>302</v>
      </c>
      <c r="B18" s="104"/>
      <c r="C18" s="104"/>
      <c r="D18" s="104"/>
      <c r="E18" s="104"/>
      <c r="F18" s="31"/>
      <c r="G18" s="31" t="s">
        <v>368</v>
      </c>
    </row>
    <row r="19" spans="1:7" ht="15.75">
      <c r="A19" s="104" t="s">
        <v>139</v>
      </c>
      <c r="B19" s="104"/>
      <c r="C19" s="104"/>
      <c r="D19" s="104"/>
      <c r="E19" s="104"/>
      <c r="F19" s="31"/>
      <c r="G19" s="31" t="s">
        <v>368</v>
      </c>
    </row>
    <row r="20" spans="1:7" ht="15.75">
      <c r="A20" s="104" t="s">
        <v>140</v>
      </c>
      <c r="B20" s="104"/>
      <c r="C20" s="104"/>
      <c r="D20" s="104"/>
      <c r="E20" s="104"/>
      <c r="F20" s="31"/>
      <c r="G20" s="31" t="s">
        <v>368</v>
      </c>
    </row>
    <row r="21" spans="1:7" ht="15.75">
      <c r="A21" s="105" t="s">
        <v>141</v>
      </c>
      <c r="B21" s="105"/>
      <c r="C21" s="105"/>
      <c r="D21" s="105"/>
      <c r="E21" s="105"/>
      <c r="F21" s="32" t="s">
        <v>126</v>
      </c>
      <c r="G21" s="32" t="s">
        <v>127</v>
      </c>
    </row>
    <row r="22" spans="1:7" ht="15.75">
      <c r="A22" s="104" t="s">
        <v>142</v>
      </c>
      <c r="B22" s="104"/>
      <c r="C22" s="104"/>
      <c r="D22" s="104"/>
      <c r="E22" s="104"/>
      <c r="F22" s="31"/>
      <c r="G22" s="31" t="s">
        <v>368</v>
      </c>
    </row>
    <row r="23" spans="1:7" ht="15.75">
      <c r="A23" s="104" t="s">
        <v>144</v>
      </c>
      <c r="B23" s="104"/>
      <c r="C23" s="104"/>
      <c r="D23" s="104"/>
      <c r="E23" s="104"/>
      <c r="F23" s="31"/>
      <c r="G23" s="31" t="s">
        <v>368</v>
      </c>
    </row>
    <row r="24" spans="1:7" ht="15.75">
      <c r="A24" s="104" t="s">
        <v>143</v>
      </c>
      <c r="B24" s="104"/>
      <c r="C24" s="104"/>
      <c r="D24" s="104"/>
      <c r="E24" s="104"/>
      <c r="F24" s="31"/>
      <c r="G24" s="31" t="s">
        <v>368</v>
      </c>
    </row>
    <row r="25" spans="1:7" ht="15.75">
      <c r="A25" s="104" t="s">
        <v>145</v>
      </c>
      <c r="B25" s="104"/>
      <c r="C25" s="104"/>
      <c r="D25" s="104"/>
      <c r="E25" s="104"/>
      <c r="F25" s="31"/>
      <c r="G25" s="31" t="s">
        <v>368</v>
      </c>
    </row>
    <row r="26" spans="1:7" ht="15.75">
      <c r="A26" s="104" t="s">
        <v>146</v>
      </c>
      <c r="B26" s="104"/>
      <c r="C26" s="104"/>
      <c r="D26" s="104"/>
      <c r="E26" s="104"/>
      <c r="F26" s="31"/>
      <c r="G26" s="31" t="s">
        <v>368</v>
      </c>
    </row>
    <row r="27" spans="1:7" ht="15.75">
      <c r="A27" s="104" t="s">
        <v>147</v>
      </c>
      <c r="B27" s="104"/>
      <c r="C27" s="104"/>
      <c r="D27" s="104"/>
      <c r="E27" s="104"/>
      <c r="F27" s="31"/>
      <c r="G27" s="31" t="s">
        <v>368</v>
      </c>
    </row>
    <row r="28" spans="1:7" ht="15.75">
      <c r="A28" s="105" t="s">
        <v>148</v>
      </c>
      <c r="B28" s="105"/>
      <c r="C28" s="105"/>
      <c r="D28" s="105"/>
      <c r="E28" s="105"/>
      <c r="F28" s="32"/>
      <c r="G28" s="32"/>
    </row>
    <row r="29" spans="1:7" ht="15.75">
      <c r="A29" s="105" t="s">
        <v>149</v>
      </c>
      <c r="B29" s="105"/>
      <c r="C29" s="105"/>
      <c r="D29" s="105"/>
      <c r="E29" s="105"/>
      <c r="F29" s="32" t="s">
        <v>126</v>
      </c>
      <c r="G29" s="32" t="s">
        <v>127</v>
      </c>
    </row>
    <row r="30" spans="1:7" ht="15.75">
      <c r="A30" s="104" t="s">
        <v>150</v>
      </c>
      <c r="B30" s="104"/>
      <c r="C30" s="104"/>
      <c r="D30" s="104"/>
      <c r="E30" s="104"/>
      <c r="F30" s="31" t="s">
        <v>368</v>
      </c>
      <c r="G30" s="31" t="s">
        <v>368</v>
      </c>
    </row>
    <row r="31" spans="1:7" ht="15.75">
      <c r="A31" s="105" t="s">
        <v>151</v>
      </c>
      <c r="B31" s="105"/>
      <c r="C31" s="105"/>
      <c r="D31" s="105"/>
      <c r="E31" s="105"/>
      <c r="F31" s="32" t="s">
        <v>126</v>
      </c>
      <c r="G31" s="32" t="s">
        <v>127</v>
      </c>
    </row>
    <row r="32" spans="1:7" ht="15.75">
      <c r="A32" s="104" t="s">
        <v>152</v>
      </c>
      <c r="B32" s="104"/>
      <c r="C32" s="104"/>
      <c r="D32" s="104"/>
      <c r="E32" s="104"/>
      <c r="F32" s="31"/>
      <c r="G32" s="31" t="s">
        <v>368</v>
      </c>
    </row>
    <row r="33" spans="1:7" ht="15.75">
      <c r="A33" s="104" t="s">
        <v>153</v>
      </c>
      <c r="B33" s="104"/>
      <c r="C33" s="104"/>
      <c r="D33" s="104"/>
      <c r="E33" s="104"/>
      <c r="F33" s="31"/>
      <c r="G33" s="31" t="s">
        <v>368</v>
      </c>
    </row>
    <row r="34" spans="1:7" ht="15.75">
      <c r="A34" s="104" t="s">
        <v>154</v>
      </c>
      <c r="B34" s="104"/>
      <c r="C34" s="104"/>
      <c r="D34" s="104"/>
      <c r="E34" s="104"/>
      <c r="F34" s="31"/>
      <c r="G34" s="31" t="s">
        <v>368</v>
      </c>
    </row>
    <row r="35" spans="1:7" ht="15.75">
      <c r="A35" s="104" t="s">
        <v>155</v>
      </c>
      <c r="B35" s="104"/>
      <c r="C35" s="104"/>
      <c r="D35" s="104"/>
      <c r="E35" s="104"/>
      <c r="F35" s="31"/>
      <c r="G35" s="31" t="s">
        <v>368</v>
      </c>
    </row>
  </sheetData>
  <sheetProtection/>
  <mergeCells count="33">
    <mergeCell ref="A4:E4"/>
    <mergeCell ref="A5:E5"/>
    <mergeCell ref="A6:E6"/>
    <mergeCell ref="A11:E11"/>
    <mergeCell ref="A12:E12"/>
    <mergeCell ref="A7:E7"/>
    <mergeCell ref="A8:E8"/>
    <mergeCell ref="A9:E9"/>
    <mergeCell ref="A10:E10"/>
    <mergeCell ref="A17:E17"/>
    <mergeCell ref="A18:E18"/>
    <mergeCell ref="A19:E19"/>
    <mergeCell ref="A20:E20"/>
    <mergeCell ref="A13:E13"/>
    <mergeCell ref="A14:E14"/>
    <mergeCell ref="A15:E15"/>
    <mergeCell ref="A16:E16"/>
    <mergeCell ref="A27:E27"/>
    <mergeCell ref="A28:E28"/>
    <mergeCell ref="A21:E21"/>
    <mergeCell ref="A22:E22"/>
    <mergeCell ref="A23:E23"/>
    <mergeCell ref="A24:E24"/>
    <mergeCell ref="C1:G2"/>
    <mergeCell ref="A33:E33"/>
    <mergeCell ref="A34:E34"/>
    <mergeCell ref="A35:E35"/>
    <mergeCell ref="A29:E29"/>
    <mergeCell ref="A30:E30"/>
    <mergeCell ref="A31:E31"/>
    <mergeCell ref="A32:E32"/>
    <mergeCell ref="A25:E25"/>
    <mergeCell ref="A26:E26"/>
  </mergeCells>
  <dataValidations count="1">
    <dataValidation type="list" allowBlank="1" showInputMessage="1" showErrorMessage="1" sqref="F5:G12 F14:G20 F22:G27 F30:G30 F32:G35">
      <formula1>$J$2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&amp;CAnnexe 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ccoudr01</dc:creator>
  <cp:keywords/>
  <dc:description/>
  <cp:lastModifiedBy>libre accès</cp:lastModifiedBy>
  <cp:lastPrinted>2018-06-18T15:37:25Z</cp:lastPrinted>
  <dcterms:created xsi:type="dcterms:W3CDTF">2005-11-09T10:01:43Z</dcterms:created>
  <dcterms:modified xsi:type="dcterms:W3CDTF">2018-06-30T19:54:21Z</dcterms:modified>
  <cp:category/>
  <cp:version/>
  <cp:contentType/>
  <cp:contentStatus/>
</cp:coreProperties>
</file>